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250" windowHeight="12570" tabRatio="797" activeTab="0"/>
  </bookViews>
  <sheets>
    <sheet name="TAPA" sheetId="1" r:id="rId1"/>
    <sheet name="Operador UN04" sheetId="2" r:id="rId2"/>
    <sheet name="404-I" sheetId="3" r:id="rId3"/>
    <sheet name="404-R" sheetId="4" r:id="rId4"/>
  </sheets>
  <definedNames>
    <definedName name="_xlnm.Print_Area" localSheetId="2">'404-I'!$B$2:$I$37</definedName>
    <definedName name="_xlnm.Print_Area" localSheetId="3">'404-R'!$B$2:$I$37</definedName>
    <definedName name="_xlnm.Print_Area" localSheetId="1">'Operador UN04'!$B$2:$J$33</definedName>
    <definedName name="_xlnm.Print_Titles" localSheetId="1">'Operador UN04'!$31:$31</definedName>
  </definedNames>
  <calcPr fullCalcOnLoad="1"/>
</workbook>
</file>

<file path=xl/sharedStrings.xml><?xml version="1.0" encoding="utf-8"?>
<sst xmlns="http://schemas.openxmlformats.org/spreadsheetml/2006/main" count="151" uniqueCount="84">
  <si>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</si>
  <si>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</si>
  <si>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</si>
  <si>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</si>
  <si>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</si>
  <si>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</si>
  <si>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</si>
  <si>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</si>
  <si>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</si>
  <si>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</si>
  <si>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</si>
  <si>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</si>
  <si>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</si>
  <si>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</si>
  <si>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</si>
  <si>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</si>
  <si>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</si>
  <si>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</si>
  <si>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</si>
  <si>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</si>
  <si>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</si>
  <si>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</si>
  <si>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</si>
  <si>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</si>
  <si>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</si>
  <si>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</si>
  <si>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</si>
  <si>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</si>
  <si>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</si>
  <si>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</si>
  <si>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</si>
  <si>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</si>
  <si>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</si>
  <si>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</si>
  <si>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</si>
  <si>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</si>
  <si>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</si>
  <si>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</si>
  <si>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Ida</t>
  </si>
  <si>
    <t>Forestal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</si>
  <si>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</si>
  <si>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</si>
  <si>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</si>
  <si>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</si>
  <si>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</si>
  <si>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</si>
  <si>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</si>
  <si>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</si>
  <si>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</si>
  <si>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</si>
  <si>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</si>
  <si>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</si>
  <si>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</si>
  <si>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</si>
  <si>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</si>
  <si>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</si>
  <si>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</si>
  <si>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</si>
  <si>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</si>
  <si>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</si>
  <si>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</si>
  <si>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</si>
  <si>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</si>
  <si>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</si>
  <si>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</si>
  <si>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</si>
  <si>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</si>
  <si>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</si>
  <si>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</si>
  <si>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</si>
  <si>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</si>
  <si>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</si>
  <si>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76.449.230-7</t>
  </si>
  <si>
    <t>REINALDO SANCHEZ OLIVARES</t>
  </si>
  <si>
    <t>6.945.729-0</t>
  </si>
  <si>
    <t>DIEGO DE LA VEGA CHAVARRIA</t>
  </si>
  <si>
    <t>UN04</t>
  </si>
  <si>
    <t>Media</t>
  </si>
  <si>
    <t>Gomez Carreño</t>
  </si>
  <si>
    <t>VALPARAISOUN04</t>
  </si>
  <si>
    <t>ID Servicio</t>
  </si>
  <si>
    <t>POR</t>
  </si>
  <si>
    <t>Cuarentena Valpo y Viña</t>
  </si>
  <si>
    <t>Rocío Pinto Ruiz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</si>
</sst>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4" borderId="11" xfId="0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4" fillId="35" borderId="11" xfId="0" applyFont="1" applyFill="1" applyBorder="1" applyAlignment="1">
      <alignment horizontal="left"/>
    </xf>
    <xf numFmtId="164" fontId="43" fillId="34" borderId="11" xfId="0" applyNumberFormat="1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36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tabSelected="1" zoomScale="70" zoomScaleNormal="70" zoomScalePageLayoutView="0" workbookViewId="0" topLeftCell="A1">
      <selection activeCell="L43" sqref="L43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6.5">
      <c r="C2" s="1"/>
      <c r="D2" s="1"/>
      <c r="E2" s="1"/>
      <c r="F2" s="1"/>
      <c r="G2" s="1"/>
    </row>
    <row r="3" spans="3:7" ht="16.5">
      <c r="C3" s="1"/>
      <c r="D3" s="1"/>
      <c r="E3" s="1"/>
      <c r="F3" s="1"/>
      <c r="G3" s="1"/>
    </row>
    <row r="4" spans="2:10" ht="53.25" customHeight="1">
      <c r="B4" s="36" t="str">
        <f>+D12&amp;"_"&amp;D13&amp;"_"&amp;D14&amp;"_"&amp;D15&amp;"_"&amp;I12&amp;"_"&amp;YEAR(D17)&amp;"_"&amp;I13</f>
        <v>POR_V_VALPARAISOUN04_UN04_Normal_2020_9</v>
      </c>
      <c r="C4" s="36"/>
      <c r="D4" s="36"/>
      <c r="E4" s="36"/>
      <c r="F4" s="36"/>
      <c r="G4" s="36"/>
      <c r="H4" s="36"/>
      <c r="I4" s="36"/>
      <c r="J4" s="36"/>
    </row>
    <row r="5" spans="2:10" s="9" customFormat="1" ht="16.5">
      <c r="B5" s="1"/>
      <c r="C5" s="1"/>
      <c r="D5" s="1"/>
      <c r="E5" s="1"/>
      <c r="F5" s="1"/>
      <c r="G5" s="1"/>
      <c r="H5" s="1"/>
      <c r="I5" s="1"/>
      <c r="J5" s="1"/>
    </row>
    <row r="6" spans="2:10" s="9" customFormat="1" ht="16.5">
      <c r="B6" s="1"/>
      <c r="C6" s="1"/>
      <c r="D6" s="1"/>
      <c r="E6" s="1"/>
      <c r="F6" s="1"/>
      <c r="G6" s="1"/>
      <c r="H6" s="1"/>
      <c r="I6" s="1"/>
      <c r="J6" s="1"/>
    </row>
    <row r="7" spans="2:10" s="9" customFormat="1" ht="16.5">
      <c r="B7" s="1"/>
      <c r="C7" s="1"/>
      <c r="D7" s="1"/>
      <c r="E7" s="1"/>
      <c r="F7" s="1"/>
      <c r="G7" s="1"/>
      <c r="H7" s="1"/>
      <c r="I7" s="1"/>
      <c r="J7" s="1"/>
    </row>
    <row r="8" spans="2:10" s="9" customFormat="1" ht="16.5">
      <c r="B8" s="1"/>
      <c r="C8" s="1"/>
      <c r="D8" s="1"/>
      <c r="E8" s="1"/>
      <c r="F8" s="1"/>
      <c r="G8" s="1"/>
      <c r="H8" s="1"/>
      <c r="I8" s="1"/>
      <c r="J8" s="1"/>
    </row>
    <row r="9" spans="2:10" s="9" customFormat="1" ht="16.5">
      <c r="B9" s="1"/>
      <c r="C9" s="1"/>
      <c r="D9" s="1"/>
      <c r="E9" s="1"/>
      <c r="F9" s="1"/>
      <c r="G9" s="1"/>
      <c r="H9" s="1"/>
      <c r="I9" s="1"/>
      <c r="J9" s="1"/>
    </row>
    <row r="10" spans="3:7" ht="16.5">
      <c r="C10" s="1"/>
      <c r="D10" s="1"/>
      <c r="E10" s="1"/>
      <c r="F10" s="1"/>
      <c r="G10" s="1"/>
    </row>
    <row r="11" spans="3:7" ht="16.5">
      <c r="C11" s="1"/>
      <c r="D11" s="1"/>
      <c r="E11" s="1"/>
      <c r="F11" s="1"/>
      <c r="G11" s="1"/>
    </row>
    <row r="12" spans="2:10" ht="16.5">
      <c r="B12" s="33" t="s">
        <v>43</v>
      </c>
      <c r="C12" s="33"/>
      <c r="D12" s="35" t="s">
        <v>81</v>
      </c>
      <c r="E12" s="35"/>
      <c r="F12" s="1"/>
      <c r="G12" s="33" t="s">
        <v>44</v>
      </c>
      <c r="H12" s="33"/>
      <c r="I12" s="35" t="s">
        <v>37</v>
      </c>
      <c r="J12" s="35"/>
    </row>
    <row r="13" spans="2:10" ht="16.5">
      <c r="B13" s="33" t="s">
        <v>45</v>
      </c>
      <c r="C13" s="33"/>
      <c r="D13" s="35" t="s">
        <v>66</v>
      </c>
      <c r="E13" s="35"/>
      <c r="F13" s="1"/>
      <c r="G13" s="33" t="s">
        <v>50</v>
      </c>
      <c r="H13" s="33"/>
      <c r="I13" s="35">
        <v>9</v>
      </c>
      <c r="J13" s="35"/>
    </row>
    <row r="14" spans="2:7" ht="16.5">
      <c r="B14" s="33" t="s">
        <v>47</v>
      </c>
      <c r="C14" s="33"/>
      <c r="D14" s="35" t="s">
        <v>79</v>
      </c>
      <c r="E14" s="35"/>
      <c r="F14" s="1"/>
      <c r="G14" s="1"/>
    </row>
    <row r="15" spans="2:5" ht="16.5">
      <c r="B15" s="33" t="s">
        <v>49</v>
      </c>
      <c r="C15" s="33"/>
      <c r="D15" s="35" t="s">
        <v>76</v>
      </c>
      <c r="E15" s="35"/>
    </row>
    <row r="16" spans="2:3" ht="16.5">
      <c r="B16" s="6"/>
      <c r="C16" s="6"/>
    </row>
    <row r="17" spans="2:10" ht="16.5">
      <c r="B17" s="33" t="s">
        <v>51</v>
      </c>
      <c r="C17" s="33"/>
      <c r="D17" s="11">
        <f>'Operador UN04'!D13</f>
        <v>44107</v>
      </c>
      <c r="F17" s="10" t="s">
        <v>69</v>
      </c>
      <c r="G17" s="34" t="s">
        <v>75</v>
      </c>
      <c r="H17" s="34"/>
      <c r="I17" s="34"/>
      <c r="J17" s="34"/>
    </row>
    <row r="18" spans="2:10" ht="16.5">
      <c r="B18" s="33" t="s">
        <v>52</v>
      </c>
      <c r="C18" s="33"/>
      <c r="D18" s="11">
        <f>'Operador UN04'!D14</f>
        <v>44107</v>
      </c>
      <c r="F18" s="10" t="s">
        <v>70</v>
      </c>
      <c r="G18" s="34" t="s">
        <v>83</v>
      </c>
      <c r="H18" s="34"/>
      <c r="I18" s="34"/>
      <c r="J18" s="34"/>
    </row>
    <row r="22" ht="16.5">
      <c r="F22" s="18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1" dxfId="0">
      <formula>D12=""</formula>
    </cfRule>
  </conditionalFormatting>
  <conditionalFormatting sqref="D13:E13">
    <cfRule type="expression" priority="10" dxfId="0">
      <formula>D13=""</formula>
    </cfRule>
  </conditionalFormatting>
  <conditionalFormatting sqref="D14:E14">
    <cfRule type="expression" priority="9" dxfId="0">
      <formula>D14=""</formula>
    </cfRule>
  </conditionalFormatting>
  <conditionalFormatting sqref="D15:E15">
    <cfRule type="expression" priority="8" dxfId="0">
      <formula>D15=""</formula>
    </cfRule>
  </conditionalFormatting>
  <conditionalFormatting sqref="I12:J12">
    <cfRule type="expression" priority="7" dxfId="0">
      <formula>I12=""</formula>
    </cfRule>
  </conditionalFormatting>
  <conditionalFormatting sqref="I13:J13">
    <cfRule type="expression" priority="6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N39"/>
  <sheetViews>
    <sheetView zoomScale="70" zoomScaleNormal="70" zoomScalePageLayoutView="0" workbookViewId="0" topLeftCell="A1">
      <selection activeCell="F27" sqref="F27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8" customWidth="1"/>
    <col min="5" max="8" width="15.140625" style="2" customWidth="1"/>
    <col min="9" max="9" width="16.140625" style="2" bestFit="1" customWidth="1"/>
    <col min="10" max="10" width="16.00390625" style="1" customWidth="1"/>
    <col min="11" max="11" width="11.421875" style="1" customWidth="1"/>
    <col min="12" max="12" width="8.140625" style="1" bestFit="1" customWidth="1"/>
    <col min="13" max="13" width="11.421875" style="1" customWidth="1"/>
    <col min="14" max="14" width="13.57421875" style="1" bestFit="1" customWidth="1"/>
    <col min="15" max="15" width="14.00390625" style="1" bestFit="1" customWidth="1"/>
    <col min="16" max="16384" width="11.421875" style="1" customWidth="1"/>
  </cols>
  <sheetData>
    <row r="1" spans="2:9" ht="16.5">
      <c r="B1" s="1"/>
      <c r="D1" s="2"/>
      <c r="H1" s="1"/>
      <c r="I1" s="1"/>
    </row>
    <row r="2" spans="2:10" ht="21">
      <c r="B2" s="45" t="s">
        <v>40</v>
      </c>
      <c r="C2" s="45"/>
      <c r="D2" s="45"/>
      <c r="E2" s="45"/>
      <c r="F2" s="45"/>
      <c r="G2" s="45"/>
      <c r="H2" s="45"/>
      <c r="I2" s="45"/>
      <c r="J2" s="45"/>
    </row>
    <row r="3" spans="2:9" ht="16.5">
      <c r="B3" s="1"/>
      <c r="C3" s="1"/>
      <c r="D3" s="1"/>
      <c r="E3" s="1"/>
      <c r="F3" s="1"/>
      <c r="G3" s="1"/>
      <c r="H3" s="1"/>
      <c r="I3" s="1"/>
    </row>
    <row r="4" spans="2:10" s="4" customFormat="1" ht="18.75">
      <c r="B4" s="3" t="s">
        <v>41</v>
      </c>
      <c r="C4" s="46" t="str">
        <f>+D8&amp;"_"&amp;D9&amp;"_"&amp;D10&amp;"_"&amp;D11&amp;"_"&amp;I8&amp;"_"&amp;YEAR(D13)&amp;"_"&amp;I11</f>
        <v>POR_V_VALPARAISOUN04_UN04_Normal_2020_9</v>
      </c>
      <c r="D4" s="46"/>
      <c r="E4" s="46"/>
      <c r="F4" s="46"/>
      <c r="G4" s="46"/>
      <c r="H4" s="46"/>
      <c r="I4" s="46"/>
      <c r="J4" s="46"/>
    </row>
    <row r="5" spans="2:9" ht="16.5">
      <c r="B5" s="1"/>
      <c r="D5" s="2"/>
      <c r="H5" s="1"/>
      <c r="I5" s="1"/>
    </row>
    <row r="6" spans="2:9" ht="18">
      <c r="B6" s="5" t="s">
        <v>42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6.5">
      <c r="B8" s="33" t="s">
        <v>43</v>
      </c>
      <c r="C8" s="33"/>
      <c r="D8" s="35" t="s">
        <v>81</v>
      </c>
      <c r="E8" s="35"/>
      <c r="F8" s="6"/>
      <c r="G8" s="33" t="s">
        <v>44</v>
      </c>
      <c r="H8" s="33"/>
      <c r="I8" s="35" t="s">
        <v>37</v>
      </c>
      <c r="J8" s="35"/>
    </row>
    <row r="9" spans="2:10" ht="16.5">
      <c r="B9" s="33" t="s">
        <v>45</v>
      </c>
      <c r="C9" s="33"/>
      <c r="D9" s="35" t="s">
        <v>66</v>
      </c>
      <c r="E9" s="35"/>
      <c r="F9" s="6"/>
      <c r="G9" s="33" t="s">
        <v>46</v>
      </c>
      <c r="H9" s="33"/>
      <c r="I9" s="35" t="s">
        <v>82</v>
      </c>
      <c r="J9" s="35"/>
    </row>
    <row r="10" spans="2:10" ht="16.5">
      <c r="B10" s="33" t="s">
        <v>47</v>
      </c>
      <c r="C10" s="33"/>
      <c r="D10" s="35" t="s">
        <v>79</v>
      </c>
      <c r="E10" s="35"/>
      <c r="F10" s="6"/>
      <c r="G10" s="33" t="s">
        <v>48</v>
      </c>
      <c r="H10" s="33"/>
      <c r="I10" s="35" t="s">
        <v>67</v>
      </c>
      <c r="J10" s="35"/>
    </row>
    <row r="11" spans="2:10" ht="16.5">
      <c r="B11" s="33" t="s">
        <v>49</v>
      </c>
      <c r="C11" s="33"/>
      <c r="D11" s="35" t="s">
        <v>76</v>
      </c>
      <c r="E11" s="35"/>
      <c r="F11" s="6"/>
      <c r="G11" s="33" t="s">
        <v>50</v>
      </c>
      <c r="H11" s="33"/>
      <c r="I11" s="35">
        <v>9</v>
      </c>
      <c r="J11" s="35"/>
    </row>
    <row r="12" spans="2:9" ht="16.5">
      <c r="B12" s="6"/>
      <c r="C12" s="6"/>
      <c r="D12" s="6"/>
      <c r="E12" s="6"/>
      <c r="F12" s="6"/>
      <c r="G12" s="6"/>
      <c r="H12" s="6"/>
      <c r="I12" s="6"/>
    </row>
    <row r="13" spans="2:9" ht="16.5">
      <c r="B13" s="33" t="s">
        <v>51</v>
      </c>
      <c r="C13" s="33"/>
      <c r="D13" s="11">
        <v>44107</v>
      </c>
      <c r="E13" s="6"/>
      <c r="F13" s="6"/>
      <c r="G13" s="1"/>
      <c r="H13" s="1"/>
      <c r="I13" s="1"/>
    </row>
    <row r="14" spans="2:9" ht="16.5">
      <c r="B14" s="33" t="s">
        <v>52</v>
      </c>
      <c r="C14" s="33"/>
      <c r="D14" s="11">
        <f>D13</f>
        <v>44107</v>
      </c>
      <c r="E14" s="6"/>
      <c r="F14" s="6"/>
      <c r="G14" s="6"/>
      <c r="H14" s="6"/>
      <c r="I14" s="1"/>
    </row>
    <row r="15" spans="2:9" ht="16.5">
      <c r="B15" s="1"/>
      <c r="C15" s="1"/>
      <c r="D15" s="1"/>
      <c r="F15" s="1"/>
      <c r="G15" s="1"/>
      <c r="H15" s="1"/>
      <c r="I15" s="1"/>
    </row>
    <row r="16" spans="2:9" ht="18">
      <c r="B16" s="5" t="s">
        <v>53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6.5">
      <c r="B18" s="39" t="s">
        <v>54</v>
      </c>
      <c r="C18" s="40"/>
      <c r="D18" s="41" t="s">
        <v>71</v>
      </c>
      <c r="E18" s="42"/>
      <c r="F18" s="42"/>
      <c r="G18" s="43"/>
      <c r="H18" s="1"/>
      <c r="I18" s="15" t="s">
        <v>55</v>
      </c>
      <c r="J18" s="16" t="s">
        <v>72</v>
      </c>
    </row>
    <row r="19" spans="2:9" ht="16.5">
      <c r="B19" s="39" t="s">
        <v>56</v>
      </c>
      <c r="C19" s="40"/>
      <c r="D19" s="41">
        <v>401004</v>
      </c>
      <c r="E19" s="42"/>
      <c r="F19" s="42"/>
      <c r="G19" s="43"/>
      <c r="H19" s="1"/>
      <c r="I19" s="1"/>
    </row>
    <row r="20" spans="2:10" ht="16.5">
      <c r="B20" s="39" t="s">
        <v>57</v>
      </c>
      <c r="C20" s="40"/>
      <c r="D20" s="41" t="s">
        <v>73</v>
      </c>
      <c r="E20" s="42"/>
      <c r="F20" s="42"/>
      <c r="G20" s="43"/>
      <c r="H20" s="1"/>
      <c r="I20" s="15" t="s">
        <v>55</v>
      </c>
      <c r="J20" s="16" t="s">
        <v>74</v>
      </c>
    </row>
    <row r="21" spans="2:10" ht="16.5">
      <c r="B21" s="39" t="s">
        <v>58</v>
      </c>
      <c r="C21" s="40"/>
      <c r="D21" s="41"/>
      <c r="E21" s="42"/>
      <c r="F21" s="42"/>
      <c r="G21" s="43"/>
      <c r="H21" s="1"/>
      <c r="I21" s="15" t="s">
        <v>55</v>
      </c>
      <c r="J21" s="16"/>
    </row>
    <row r="22" spans="2:9" ht="16.5">
      <c r="B22" s="1"/>
      <c r="C22" s="1"/>
      <c r="D22" s="1"/>
      <c r="E22" s="1"/>
      <c r="F22" s="1"/>
      <c r="G22" s="1"/>
      <c r="H22" s="1"/>
      <c r="I22" s="1"/>
    </row>
    <row r="23" spans="2:9" ht="18">
      <c r="B23" s="5" t="s">
        <v>59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6.5">
      <c r="B25" s="33" t="s">
        <v>60</v>
      </c>
      <c r="C25" s="33"/>
      <c r="D25" s="16">
        <v>213</v>
      </c>
      <c r="E25" s="1"/>
      <c r="F25" s="1"/>
      <c r="G25" s="1"/>
      <c r="H25" s="1"/>
      <c r="I25" s="1"/>
    </row>
    <row r="26" spans="2:9" ht="16.5">
      <c r="B26" s="33" t="s">
        <v>61</v>
      </c>
      <c r="C26" s="33"/>
      <c r="D26" s="16">
        <v>213</v>
      </c>
      <c r="H26" s="1"/>
      <c r="I26" s="1"/>
    </row>
    <row r="27" spans="2:9" ht="16.5">
      <c r="B27" s="33" t="s">
        <v>62</v>
      </c>
      <c r="C27" s="33"/>
      <c r="D27" s="16">
        <v>14</v>
      </c>
      <c r="H27" s="1"/>
      <c r="I27" s="1"/>
    </row>
    <row r="28" spans="2:9" ht="16.5">
      <c r="B28" s="1"/>
      <c r="D28" s="2"/>
      <c r="H28" s="1"/>
      <c r="I28" s="1"/>
    </row>
    <row r="29" spans="2:9" ht="18">
      <c r="B29" s="5" t="s">
        <v>63</v>
      </c>
      <c r="D29" s="2"/>
      <c r="H29" s="1"/>
      <c r="I29" s="1"/>
    </row>
    <row r="30" spans="2:14" ht="7.5" customHeight="1">
      <c r="B30" s="1"/>
      <c r="D30" s="2"/>
      <c r="H30" s="1"/>
      <c r="I30" s="1"/>
      <c r="M30" s="14"/>
      <c r="N30" s="14"/>
    </row>
    <row r="31" spans="2:10" ht="30.75" customHeight="1">
      <c r="B31" s="17" t="s">
        <v>1</v>
      </c>
      <c r="C31" s="17" t="s">
        <v>2</v>
      </c>
      <c r="D31" s="17" t="s">
        <v>64</v>
      </c>
      <c r="E31" s="44" t="s">
        <v>3</v>
      </c>
      <c r="F31" s="44"/>
      <c r="G31" s="44" t="s">
        <v>4</v>
      </c>
      <c r="H31" s="44"/>
      <c r="I31" s="17" t="s">
        <v>80</v>
      </c>
      <c r="J31" s="17" t="s">
        <v>65</v>
      </c>
    </row>
    <row r="32" spans="2:10" ht="16.5">
      <c r="B32" s="7">
        <v>404</v>
      </c>
      <c r="C32" s="7" t="s">
        <v>38</v>
      </c>
      <c r="D32" s="7">
        <v>18.65</v>
      </c>
      <c r="E32" s="37" t="s">
        <v>39</v>
      </c>
      <c r="F32" s="38"/>
      <c r="G32" s="37" t="s">
        <v>78</v>
      </c>
      <c r="H32" s="38"/>
      <c r="I32" s="13"/>
      <c r="J32" s="7" t="s">
        <v>68</v>
      </c>
    </row>
    <row r="33" spans="2:10" ht="16.5">
      <c r="B33" s="7">
        <v>404</v>
      </c>
      <c r="C33" s="7" t="s">
        <v>36</v>
      </c>
      <c r="D33" s="7">
        <v>19.23</v>
      </c>
      <c r="E33" s="37" t="s">
        <v>78</v>
      </c>
      <c r="F33" s="38"/>
      <c r="G33" s="37" t="s">
        <v>39</v>
      </c>
      <c r="H33" s="38"/>
      <c r="I33" s="13"/>
      <c r="J33" s="7" t="s">
        <v>68</v>
      </c>
    </row>
    <row r="34" spans="4:11" ht="16.5">
      <c r="D34" s="2"/>
      <c r="K34" s="12"/>
    </row>
    <row r="35" ht="16.5">
      <c r="D35" s="2"/>
    </row>
    <row r="36" ht="16.5">
      <c r="D36" s="2"/>
    </row>
    <row r="37" ht="16.5">
      <c r="D37" s="2"/>
    </row>
    <row r="38" ht="16.5">
      <c r="D38" s="2"/>
    </row>
    <row r="39" ht="16.5">
      <c r="D39" s="2"/>
    </row>
  </sheetData>
  <sheetProtection/>
  <mergeCells count="37">
    <mergeCell ref="B13:C13"/>
    <mergeCell ref="D9:E9"/>
    <mergeCell ref="G9:H9"/>
    <mergeCell ref="I9:J9"/>
    <mergeCell ref="I8:J8"/>
    <mergeCell ref="B11:C11"/>
    <mergeCell ref="D11:E11"/>
    <mergeCell ref="G11:H11"/>
    <mergeCell ref="I11:J11"/>
    <mergeCell ref="B10:C10"/>
    <mergeCell ref="D10:E10"/>
    <mergeCell ref="G10:H10"/>
    <mergeCell ref="I10:J10"/>
    <mergeCell ref="B2:J2"/>
    <mergeCell ref="C4:J4"/>
    <mergeCell ref="B8:C8"/>
    <mergeCell ref="D8:E8"/>
    <mergeCell ref="G8:H8"/>
    <mergeCell ref="B9:C9"/>
    <mergeCell ref="B25:C25"/>
    <mergeCell ref="B26:C26"/>
    <mergeCell ref="B27:C27"/>
    <mergeCell ref="B14:C14"/>
    <mergeCell ref="B18:C18"/>
    <mergeCell ref="D18:G18"/>
    <mergeCell ref="B19:C19"/>
    <mergeCell ref="D19:G19"/>
    <mergeCell ref="G32:H32"/>
    <mergeCell ref="G33:H33"/>
    <mergeCell ref="E32:F32"/>
    <mergeCell ref="E33:F33"/>
    <mergeCell ref="B20:C20"/>
    <mergeCell ref="D20:G20"/>
    <mergeCell ref="E31:F31"/>
    <mergeCell ref="G31:H31"/>
    <mergeCell ref="B21:C21"/>
    <mergeCell ref="D21:G21"/>
  </mergeCells>
  <conditionalFormatting sqref="D8:E8 G32:G33 D32:E33">
    <cfRule type="expression" priority="140" dxfId="0">
      <formula>D8=""</formula>
    </cfRule>
  </conditionalFormatting>
  <conditionalFormatting sqref="D10:E10">
    <cfRule type="expression" priority="139" dxfId="0">
      <formula>D10=""</formula>
    </cfRule>
  </conditionalFormatting>
  <conditionalFormatting sqref="D11:E11">
    <cfRule type="expression" priority="138" dxfId="0">
      <formula>D11=""</formula>
    </cfRule>
  </conditionalFormatting>
  <conditionalFormatting sqref="I8:J8">
    <cfRule type="expression" priority="137" dxfId="0">
      <formula>I8=""</formula>
    </cfRule>
  </conditionalFormatting>
  <conditionalFormatting sqref="D9:E9">
    <cfRule type="expression" priority="136" dxfId="0">
      <formula>D9=""</formula>
    </cfRule>
  </conditionalFormatting>
  <conditionalFormatting sqref="I10:J10">
    <cfRule type="expression" priority="134" dxfId="0">
      <formula>I10=""</formula>
    </cfRule>
  </conditionalFormatting>
  <conditionalFormatting sqref="I11:J11">
    <cfRule type="expression" priority="133" dxfId="0">
      <formula>I11=""</formula>
    </cfRule>
  </conditionalFormatting>
  <conditionalFormatting sqref="D13:D14">
    <cfRule type="expression" priority="118" dxfId="0">
      <formula>D13=""</formula>
    </cfRule>
  </conditionalFormatting>
  <conditionalFormatting sqref="B32:C32">
    <cfRule type="expression" priority="97" dxfId="0">
      <formula>B32=""</formula>
    </cfRule>
  </conditionalFormatting>
  <conditionalFormatting sqref="J32">
    <cfRule type="expression" priority="96" dxfId="0">
      <formula>J32=""</formula>
    </cfRule>
  </conditionalFormatting>
  <conditionalFormatting sqref="B33:C33">
    <cfRule type="expression" priority="93" dxfId="0">
      <formula>B33=""</formula>
    </cfRule>
  </conditionalFormatting>
  <conditionalFormatting sqref="J33">
    <cfRule type="expression" priority="92" dxfId="0">
      <formula>J33=""</formula>
    </cfRule>
  </conditionalFormatting>
  <conditionalFormatting sqref="D25">
    <cfRule type="expression" priority="17" dxfId="0">
      <formula>D25=""</formula>
    </cfRule>
  </conditionalFormatting>
  <conditionalFormatting sqref="D26">
    <cfRule type="expression" priority="16" dxfId="0">
      <formula>D26=""</formula>
    </cfRule>
  </conditionalFormatting>
  <conditionalFormatting sqref="D27">
    <cfRule type="expression" priority="15" dxfId="0">
      <formula>D27=""</formula>
    </cfRule>
  </conditionalFormatting>
  <conditionalFormatting sqref="J18">
    <cfRule type="expression" priority="14" dxfId="0">
      <formula>J18=""</formula>
    </cfRule>
  </conditionalFormatting>
  <conditionalFormatting sqref="J20">
    <cfRule type="expression" priority="13" dxfId="0">
      <formula>J20=""</formula>
    </cfRule>
  </conditionalFormatting>
  <conditionalFormatting sqref="J21">
    <cfRule type="expression" priority="12" dxfId="0">
      <formula>J21=""</formula>
    </cfRule>
  </conditionalFormatting>
  <conditionalFormatting sqref="D18:G18">
    <cfRule type="expression" priority="11" dxfId="0">
      <formula>D18=""</formula>
    </cfRule>
  </conditionalFormatting>
  <conditionalFormatting sqref="D19:G19">
    <cfRule type="expression" priority="10" dxfId="0">
      <formula>D19=""</formula>
    </cfRule>
  </conditionalFormatting>
  <conditionalFormatting sqref="D21:G21">
    <cfRule type="expression" priority="9" dxfId="0">
      <formula>D21=""</formula>
    </cfRule>
  </conditionalFormatting>
  <conditionalFormatting sqref="D20:G20">
    <cfRule type="expression" priority="8" dxfId="0">
      <formula>D20=""</formula>
    </cfRule>
  </conditionalFormatting>
  <conditionalFormatting sqref="I9:J9">
    <cfRule type="expression" priority="1" dxfId="0">
      <formula>I9=""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1">
      <selection activeCell="E39" sqref="E3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47" t="str">
        <f>"PROGRAMA DE OPERACIÓN DEL SERVICIO ("&amp;B7&amp;" - "&amp;C7&amp;")"</f>
        <v>PROGRAMA DE OPERACIÓN DEL SERVICIO (404 - Ida)</v>
      </c>
      <c r="C2" s="47"/>
      <c r="D2" s="47"/>
      <c r="E2" s="47"/>
      <c r="F2" s="47"/>
      <c r="G2" s="47"/>
      <c r="H2" s="47"/>
      <c r="I2" s="47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7">
        <v>404</v>
      </c>
      <c r="C7" s="7" t="s">
        <v>38</v>
      </c>
      <c r="D7" s="7" t="s">
        <v>39</v>
      </c>
      <c r="E7" s="7" t="s">
        <v>78</v>
      </c>
      <c r="F7" s="7" t="s">
        <v>37</v>
      </c>
      <c r="G7" s="21"/>
    </row>
    <row r="9" s="19" customFormat="1" ht="16.5">
      <c r="B9" s="19" t="s">
        <v>6</v>
      </c>
    </row>
    <row r="11" spans="2:5" ht="22.5" customHeight="1">
      <c r="B11" s="48" t="s">
        <v>7</v>
      </c>
      <c r="C11" s="48" t="s">
        <v>8</v>
      </c>
      <c r="D11" s="50">
        <f>'Operador UN04'!D13</f>
        <v>44107</v>
      </c>
      <c r="E11" s="51"/>
    </row>
    <row r="12" spans="2:5" ht="33">
      <c r="B12" s="49"/>
      <c r="C12" s="49"/>
      <c r="D12" s="22" t="s">
        <v>9</v>
      </c>
      <c r="E12" s="22" t="s">
        <v>10</v>
      </c>
    </row>
    <row r="13" spans="2:5" ht="15.75" customHeight="1">
      <c r="B13" s="23">
        <v>0</v>
      </c>
      <c r="C13" s="24" t="s">
        <v>11</v>
      </c>
      <c r="D13" s="25"/>
      <c r="E13" s="26"/>
    </row>
    <row r="14" spans="2:14" ht="18">
      <c r="B14" s="27">
        <v>1</v>
      </c>
      <c r="C14" s="28" t="s">
        <v>12</v>
      </c>
      <c r="D14" s="29"/>
      <c r="E14" s="30"/>
      <c r="N14" s="4"/>
    </row>
    <row r="15" spans="2:14" ht="18">
      <c r="B15" s="23">
        <v>2</v>
      </c>
      <c r="C15" s="24" t="s">
        <v>13</v>
      </c>
      <c r="D15" s="25"/>
      <c r="E15" s="26"/>
      <c r="N15" s="4"/>
    </row>
    <row r="16" spans="2:5" ht="18">
      <c r="B16" s="27">
        <v>3</v>
      </c>
      <c r="C16" s="28" t="s">
        <v>14</v>
      </c>
      <c r="D16" s="29"/>
      <c r="E16" s="30"/>
    </row>
    <row r="17" spans="2:5" ht="18">
      <c r="B17" s="23">
        <v>4</v>
      </c>
      <c r="C17" s="24" t="s">
        <v>15</v>
      </c>
      <c r="D17" s="25"/>
      <c r="E17" s="26"/>
    </row>
    <row r="18" spans="2:5" ht="18">
      <c r="B18" s="27">
        <v>5</v>
      </c>
      <c r="C18" s="28" t="s">
        <v>16</v>
      </c>
      <c r="D18" s="29"/>
      <c r="E18" s="30"/>
    </row>
    <row r="19" spans="2:5" ht="18">
      <c r="B19" s="23">
        <v>6</v>
      </c>
      <c r="C19" s="24" t="s">
        <v>17</v>
      </c>
      <c r="D19" s="25"/>
      <c r="E19" s="26"/>
    </row>
    <row r="20" spans="2:5" ht="18">
      <c r="B20" s="27">
        <v>7</v>
      </c>
      <c r="C20" s="28" t="s">
        <v>18</v>
      </c>
      <c r="D20" s="29"/>
      <c r="E20" s="30"/>
    </row>
    <row r="21" spans="2:5" ht="18">
      <c r="B21" s="23">
        <v>8</v>
      </c>
      <c r="C21" s="24" t="s">
        <v>19</v>
      </c>
      <c r="D21" s="25"/>
      <c r="E21" s="26"/>
    </row>
    <row r="22" spans="2:5" ht="18">
      <c r="B22" s="27">
        <v>9</v>
      </c>
      <c r="C22" s="28" t="s">
        <v>20</v>
      </c>
      <c r="D22" s="29"/>
      <c r="E22" s="30"/>
    </row>
    <row r="23" spans="2:5" ht="18">
      <c r="B23" s="23">
        <v>10</v>
      </c>
      <c r="C23" s="24" t="s">
        <v>21</v>
      </c>
      <c r="D23" s="25"/>
      <c r="E23" s="26"/>
    </row>
    <row r="24" spans="2:5" ht="18">
      <c r="B24" s="27">
        <v>11</v>
      </c>
      <c r="C24" s="28" t="s">
        <v>22</v>
      </c>
      <c r="D24" s="29"/>
      <c r="E24" s="30"/>
    </row>
    <row r="25" spans="2:5" ht="18">
      <c r="B25" s="23">
        <v>12</v>
      </c>
      <c r="C25" s="24" t="s">
        <v>23</v>
      </c>
      <c r="D25" s="25" t="s">
        <v>77</v>
      </c>
      <c r="E25" s="26">
        <v>0</v>
      </c>
    </row>
    <row r="26" spans="2:5" ht="18">
      <c r="B26" s="27">
        <v>13</v>
      </c>
      <c r="C26" s="28" t="s">
        <v>24</v>
      </c>
      <c r="D26" s="29"/>
      <c r="E26" s="30"/>
    </row>
    <row r="27" spans="2:5" ht="18">
      <c r="B27" s="23">
        <v>14</v>
      </c>
      <c r="C27" s="24" t="s">
        <v>25</v>
      </c>
      <c r="D27" s="25"/>
      <c r="E27" s="26"/>
    </row>
    <row r="28" spans="2:5" ht="18">
      <c r="B28" s="27">
        <v>15</v>
      </c>
      <c r="C28" s="28" t="s">
        <v>26</v>
      </c>
      <c r="D28" s="29"/>
      <c r="E28" s="30"/>
    </row>
    <row r="29" spans="2:5" ht="18">
      <c r="B29" s="23">
        <v>16</v>
      </c>
      <c r="C29" s="24" t="s">
        <v>27</v>
      </c>
      <c r="D29" s="25"/>
      <c r="E29" s="26"/>
    </row>
    <row r="30" spans="2:5" ht="18">
      <c r="B30" s="27">
        <v>17</v>
      </c>
      <c r="C30" s="28" t="s">
        <v>28</v>
      </c>
      <c r="D30" s="29"/>
      <c r="E30" s="30"/>
    </row>
    <row r="31" spans="2:5" ht="18">
      <c r="B31" s="23">
        <v>18</v>
      </c>
      <c r="C31" s="24" t="s">
        <v>29</v>
      </c>
      <c r="D31" s="25"/>
      <c r="E31" s="26"/>
    </row>
    <row r="32" spans="2:5" ht="18">
      <c r="B32" s="27">
        <v>19</v>
      </c>
      <c r="C32" s="28" t="s">
        <v>30</v>
      </c>
      <c r="D32" s="29"/>
      <c r="E32" s="30"/>
    </row>
    <row r="33" spans="2:5" ht="18">
      <c r="B33" s="23">
        <v>20</v>
      </c>
      <c r="C33" s="24" t="s">
        <v>31</v>
      </c>
      <c r="D33" s="25"/>
      <c r="E33" s="26"/>
    </row>
    <row r="34" spans="2:5" ht="18">
      <c r="B34" s="27">
        <v>21</v>
      </c>
      <c r="C34" s="28" t="s">
        <v>32</v>
      </c>
      <c r="D34" s="29"/>
      <c r="E34" s="30"/>
    </row>
    <row r="35" spans="2:5" ht="18">
      <c r="B35" s="23">
        <v>22</v>
      </c>
      <c r="C35" s="24" t="s">
        <v>33</v>
      </c>
      <c r="D35" s="25"/>
      <c r="E35" s="26"/>
    </row>
    <row r="36" spans="2:5" ht="18">
      <c r="B36" s="27">
        <v>23</v>
      </c>
      <c r="C36" s="28" t="s">
        <v>34</v>
      </c>
      <c r="D36" s="29"/>
      <c r="E36" s="30"/>
    </row>
    <row r="37" spans="2:5" ht="18">
      <c r="B37" s="23" t="s">
        <v>35</v>
      </c>
      <c r="C37" s="24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1" customWidth="1"/>
    <col min="2" max="3" width="15.7109375" style="1" customWidth="1"/>
    <col min="4" max="4" width="17.8515625" style="1" bestFit="1" customWidth="1"/>
    <col min="5" max="9" width="15.7109375" style="1" customWidth="1"/>
    <col min="10" max="16384" width="11.421875" style="1" customWidth="1"/>
  </cols>
  <sheetData>
    <row r="2" spans="2:9" ht="21">
      <c r="B2" s="47" t="str">
        <f>"PROGRAMA DE OPERACIÓN DEL SERVICIO ("&amp;B7&amp;" - "&amp;C7&amp;")"</f>
        <v>PROGRAMA DE OPERACIÓN DEL SERVICIO (404 - Regreso)</v>
      </c>
      <c r="C2" s="47"/>
      <c r="D2" s="47"/>
      <c r="E2" s="47"/>
      <c r="F2" s="47"/>
      <c r="G2" s="47"/>
      <c r="H2" s="47"/>
      <c r="I2" s="47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7">
        <v>404</v>
      </c>
      <c r="C7" s="7" t="s">
        <v>36</v>
      </c>
      <c r="D7" s="7" t="s">
        <v>78</v>
      </c>
      <c r="E7" s="7" t="s">
        <v>39</v>
      </c>
      <c r="F7" s="7" t="s">
        <v>37</v>
      </c>
      <c r="G7" s="21"/>
    </row>
    <row r="9" s="19" customFormat="1" ht="16.5">
      <c r="B9" s="19" t="s">
        <v>6</v>
      </c>
    </row>
    <row r="11" spans="2:5" ht="22.5" customHeight="1">
      <c r="B11" s="52" t="s">
        <v>7</v>
      </c>
      <c r="C11" s="52" t="s">
        <v>8</v>
      </c>
      <c r="D11" s="53">
        <f>'Operador UN04'!D13</f>
        <v>44107</v>
      </c>
      <c r="E11" s="53"/>
    </row>
    <row r="12" spans="2:5" ht="33">
      <c r="B12" s="52"/>
      <c r="C12" s="52"/>
      <c r="D12" s="22" t="s">
        <v>9</v>
      </c>
      <c r="E12" s="22" t="s">
        <v>10</v>
      </c>
    </row>
    <row r="13" spans="2:5" ht="15.75" customHeight="1">
      <c r="B13" s="23">
        <v>0</v>
      </c>
      <c r="C13" s="24" t="s">
        <v>11</v>
      </c>
      <c r="D13" s="25"/>
      <c r="E13" s="26"/>
    </row>
    <row r="14" spans="2:14" ht="18">
      <c r="B14" s="27">
        <v>1</v>
      </c>
      <c r="C14" s="28" t="s">
        <v>12</v>
      </c>
      <c r="D14" s="29"/>
      <c r="E14" s="30"/>
      <c r="N14" s="4"/>
    </row>
    <row r="15" spans="2:14" ht="18">
      <c r="B15" s="23">
        <v>2</v>
      </c>
      <c r="C15" s="24" t="s">
        <v>13</v>
      </c>
      <c r="D15" s="25"/>
      <c r="E15" s="26"/>
      <c r="N15" s="4"/>
    </row>
    <row r="16" spans="2:14" ht="18">
      <c r="B16" s="27">
        <v>3</v>
      </c>
      <c r="C16" s="28" t="s">
        <v>14</v>
      </c>
      <c r="D16" s="29"/>
      <c r="E16" s="30"/>
      <c r="N16" s="4"/>
    </row>
    <row r="17" spans="2:14" ht="18">
      <c r="B17" s="23">
        <v>4</v>
      </c>
      <c r="C17" s="24" t="s">
        <v>15</v>
      </c>
      <c r="D17" s="25"/>
      <c r="E17" s="26"/>
      <c r="N17" s="4"/>
    </row>
    <row r="18" spans="2:14" ht="18">
      <c r="B18" s="27">
        <v>5</v>
      </c>
      <c r="C18" s="28" t="s">
        <v>16</v>
      </c>
      <c r="D18" s="29"/>
      <c r="E18" s="30"/>
      <c r="N18" s="4"/>
    </row>
    <row r="19" spans="2:14" ht="18">
      <c r="B19" s="23">
        <v>6</v>
      </c>
      <c r="C19" s="24" t="s">
        <v>17</v>
      </c>
      <c r="D19" s="25"/>
      <c r="E19" s="26"/>
      <c r="N19" s="4"/>
    </row>
    <row r="20" spans="2:5" ht="18">
      <c r="B20" s="27">
        <v>7</v>
      </c>
      <c r="C20" s="28" t="s">
        <v>18</v>
      </c>
      <c r="D20" s="29"/>
      <c r="E20" s="30"/>
    </row>
    <row r="21" spans="2:5" ht="18">
      <c r="B21" s="23">
        <v>8</v>
      </c>
      <c r="C21" s="24" t="s">
        <v>19</v>
      </c>
      <c r="D21" s="25"/>
      <c r="E21" s="26"/>
    </row>
    <row r="22" spans="2:5" ht="18">
      <c r="B22" s="27">
        <v>9</v>
      </c>
      <c r="C22" s="28" t="s">
        <v>20</v>
      </c>
      <c r="D22" s="29"/>
      <c r="E22" s="30"/>
    </row>
    <row r="23" spans="2:5" ht="18">
      <c r="B23" s="23">
        <v>10</v>
      </c>
      <c r="C23" s="24" t="s">
        <v>21</v>
      </c>
      <c r="D23" s="25"/>
      <c r="E23" s="26"/>
    </row>
    <row r="24" spans="2:5" ht="18">
      <c r="B24" s="27">
        <v>11</v>
      </c>
      <c r="C24" s="28" t="s">
        <v>22</v>
      </c>
      <c r="D24" s="29"/>
      <c r="E24" s="30"/>
    </row>
    <row r="25" spans="2:5" ht="18">
      <c r="B25" s="23">
        <v>12</v>
      </c>
      <c r="C25" s="24" t="s">
        <v>23</v>
      </c>
      <c r="D25" s="25" t="s">
        <v>77</v>
      </c>
      <c r="E25" s="26">
        <v>0</v>
      </c>
    </row>
    <row r="26" spans="2:5" ht="18">
      <c r="B26" s="27">
        <v>13</v>
      </c>
      <c r="C26" s="28" t="s">
        <v>24</v>
      </c>
      <c r="D26" s="29"/>
      <c r="E26" s="30"/>
    </row>
    <row r="27" spans="2:5" ht="18">
      <c r="B27" s="23">
        <v>14</v>
      </c>
      <c r="C27" s="24" t="s">
        <v>25</v>
      </c>
      <c r="D27" s="25"/>
      <c r="E27" s="26"/>
    </row>
    <row r="28" spans="2:5" ht="18">
      <c r="B28" s="27">
        <v>15</v>
      </c>
      <c r="C28" s="28" t="s">
        <v>26</v>
      </c>
      <c r="D28" s="29"/>
      <c r="E28" s="30"/>
    </row>
    <row r="29" spans="2:5" ht="18">
      <c r="B29" s="23">
        <v>16</v>
      </c>
      <c r="C29" s="24" t="s">
        <v>27</v>
      </c>
      <c r="D29" s="25"/>
      <c r="E29" s="26"/>
    </row>
    <row r="30" spans="2:5" ht="18">
      <c r="B30" s="27">
        <v>17</v>
      </c>
      <c r="C30" s="28" t="s">
        <v>28</v>
      </c>
      <c r="D30" s="29"/>
      <c r="E30" s="30"/>
    </row>
    <row r="31" spans="2:5" ht="18">
      <c r="B31" s="23">
        <v>18</v>
      </c>
      <c r="C31" s="24" t="s">
        <v>29</v>
      </c>
      <c r="D31" s="25"/>
      <c r="E31" s="26"/>
    </row>
    <row r="32" spans="2:5" ht="18">
      <c r="B32" s="27">
        <v>19</v>
      </c>
      <c r="C32" s="28" t="s">
        <v>30</v>
      </c>
      <c r="D32" s="29"/>
      <c r="E32" s="30"/>
    </row>
    <row r="33" spans="2:5" ht="18">
      <c r="B33" s="23">
        <v>20</v>
      </c>
      <c r="C33" s="24" t="s">
        <v>31</v>
      </c>
      <c r="D33" s="25"/>
      <c r="E33" s="26"/>
    </row>
    <row r="34" spans="2:5" ht="18">
      <c r="B34" s="27">
        <v>21</v>
      </c>
      <c r="C34" s="28" t="s">
        <v>32</v>
      </c>
      <c r="D34" s="29"/>
      <c r="E34" s="30"/>
    </row>
    <row r="35" spans="2:5" ht="18">
      <c r="B35" s="23">
        <v>22</v>
      </c>
      <c r="C35" s="24" t="s">
        <v>33</v>
      </c>
      <c r="D35" s="25"/>
      <c r="E35" s="26"/>
    </row>
    <row r="36" spans="2:5" ht="18">
      <c r="B36" s="27">
        <v>23</v>
      </c>
      <c r="C36" s="28" t="s">
        <v>34</v>
      </c>
      <c r="D36" s="29"/>
      <c r="E36" s="30"/>
    </row>
    <row r="37" spans="2:5" ht="18">
      <c r="B37" s="23" t="s">
        <v>35</v>
      </c>
      <c r="C37" s="24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Andrés Barahona Faúndez</dc:creator>
  <cp:keywords/>
  <dc:description/>
  <cp:lastModifiedBy>Melanie Andrea Meza Carreño</cp:lastModifiedBy>
  <cp:lastPrinted>2019-06-18T15:21:20Z</cp:lastPrinted>
  <dcterms:created xsi:type="dcterms:W3CDTF">2019-05-30T14:00:47Z</dcterms:created>
  <dcterms:modified xsi:type="dcterms:W3CDTF">2020-10-28T15:45:28Z</dcterms:modified>
  <cp:category/>
  <cp:version/>
  <cp:contentType/>
  <cp:contentStatus/>
</cp:coreProperties>
</file>