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0208" windowHeight="7056" tabRatio="991" activeTab="1"/>
  </bookViews>
  <sheets>
    <sheet name="TAPA" sheetId="1" r:id="rId1"/>
    <sheet name="Operador UN01" sheetId="2" r:id="rId2"/>
    <sheet name="101-I" sheetId="3" r:id="rId3"/>
    <sheet name="101-R" sheetId="4" r:id="rId4"/>
    <sheet name="102-I" sheetId="5" r:id="rId5"/>
    <sheet name="102-R" sheetId="6" r:id="rId6"/>
    <sheet name="103-I" sheetId="7" r:id="rId7"/>
    <sheet name="103-R" sheetId="8" r:id="rId8"/>
    <sheet name="104-I" sheetId="9" r:id="rId9"/>
    <sheet name="104-R" sheetId="10" r:id="rId10"/>
    <sheet name="105-I" sheetId="11" r:id="rId11"/>
    <sheet name="105-R" sheetId="12" r:id="rId12"/>
    <sheet name="106-I" sheetId="13" r:id="rId13"/>
    <sheet name="106-R" sheetId="14" r:id="rId14"/>
    <sheet name="107-I" sheetId="15" r:id="rId15"/>
    <sheet name="107-R" sheetId="16" r:id="rId16"/>
    <sheet name="108-I" sheetId="17" r:id="rId17"/>
    <sheet name="108-R" sheetId="18" r:id="rId18"/>
    <sheet name="109-I" sheetId="19" r:id="rId19"/>
    <sheet name="109-R" sheetId="20" r:id="rId20"/>
    <sheet name="110-I" sheetId="21" r:id="rId21"/>
    <sheet name="110-R" sheetId="22" r:id="rId22"/>
    <sheet name="111-I" sheetId="23" r:id="rId23"/>
    <sheet name="111-R" sheetId="24" r:id="rId24"/>
    <sheet name="112-I" sheetId="25" r:id="rId25"/>
    <sheet name="112-R" sheetId="26" r:id="rId26"/>
    <sheet name="113-I" sheetId="27" r:id="rId27"/>
    <sheet name="113-R" sheetId="28" r:id="rId28"/>
    <sheet name="114-I" sheetId="29" r:id="rId29"/>
    <sheet name="114-R" sheetId="30" r:id="rId30"/>
  </sheets>
  <externalReferences>
    <externalReference r:id="rId33"/>
  </externalReferences>
  <definedNames>
    <definedName name="_xlnm.Print_Area" localSheetId="2">'101-I'!$B$2:$E$37</definedName>
    <definedName name="_xlnm.Print_Area" localSheetId="3">'101-R'!$B$2:$E$37</definedName>
    <definedName name="_xlnm.Print_Area" localSheetId="4">'102-I'!$B$2:$E$37</definedName>
    <definedName name="_xlnm.Print_Area" localSheetId="5">'102-R'!$B$2:$E$37</definedName>
    <definedName name="_xlnm.Print_Area" localSheetId="6">'103-I'!$B$2:$E$37</definedName>
    <definedName name="_xlnm.Print_Area" localSheetId="7">'103-R'!$B$2:$E$37</definedName>
    <definedName name="_xlnm.Print_Area" localSheetId="8">'104-I'!$B$2:$E$37</definedName>
    <definedName name="_xlnm.Print_Area" localSheetId="9">'104-R'!$B$2:$E$37</definedName>
    <definedName name="_xlnm.Print_Area" localSheetId="10">'105-I'!$B$2:$E$37</definedName>
    <definedName name="_xlnm.Print_Area" localSheetId="11">'105-R'!$B$2:$E$37</definedName>
    <definedName name="_xlnm.Print_Area" localSheetId="12">'106-I'!$B$2:$E$37</definedName>
    <definedName name="_xlnm.Print_Area" localSheetId="13">'106-R'!$B$2:$E$37</definedName>
    <definedName name="_xlnm.Print_Area" localSheetId="14">'107-I'!$B$2:$E$37</definedName>
    <definedName name="_xlnm.Print_Area" localSheetId="15">'107-R'!$B$2:$E$37</definedName>
    <definedName name="_xlnm.Print_Area" localSheetId="16">'108-I'!$B$2:$E$37</definedName>
    <definedName name="_xlnm.Print_Area" localSheetId="17">'108-R'!$B$2:$E$37</definedName>
    <definedName name="_xlnm.Print_Area" localSheetId="18">'109-I'!$B$2:$E$37</definedName>
    <definedName name="_xlnm.Print_Area" localSheetId="19">'109-R'!$B$2:$E$37</definedName>
    <definedName name="_xlnm.Print_Area" localSheetId="20">'110-I'!$B$2:$E$37</definedName>
    <definedName name="_xlnm.Print_Area" localSheetId="21">'110-R'!$B$2:$E$37</definedName>
    <definedName name="_xlnm.Print_Area" localSheetId="22">'111-I'!$B$2:$E$37</definedName>
    <definedName name="_xlnm.Print_Area" localSheetId="23">'111-R'!$B$2:$E$37</definedName>
    <definedName name="_xlnm.Print_Area" localSheetId="24">'112-I'!$B$2:$E$37</definedName>
    <definedName name="_xlnm.Print_Area" localSheetId="25">'112-R'!$B$2:$E$37</definedName>
    <definedName name="_xlnm.Print_Area" localSheetId="26">'113-I'!$B$2:$E$37</definedName>
    <definedName name="_xlnm.Print_Area" localSheetId="27">'113-R'!$B$2:$E$37</definedName>
    <definedName name="_xlnm.Print_Area" localSheetId="28">'114-I'!$B$2:$E$37</definedName>
    <definedName name="_xlnm.Print_Area" localSheetId="29">'114-R'!$B$2:$E$37</definedName>
    <definedName name="_xlnm.Print_Area" localSheetId="1">'Operador UN01'!$B$2:$J$40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<sst xmlns="http://schemas.openxmlformats.org/spreadsheetml/2006/main" count="1390" uniqueCount="92">
  <si>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</si>
  <si>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</si>
  <si>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</si>
  <si>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</si>
  <si>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</si>
  <si>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</si>
  <si>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</si>
  <si>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</si>
  <si>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</si>
  <si>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</si>
  <si>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</si>
  <si>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</si>
  <si>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</si>
  <si>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</si>
  <si>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</si>
  <si>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</si>
  <si>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</si>
  <si>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</si>
  <si>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</si>
  <si>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</si>
  <si>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</si>
  <si>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</si>
  <si>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</si>
  <si>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</si>
  <si>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</si>
  <si>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</si>
  <si>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</si>
  <si>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</si>
  <si>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</si>
  <si>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</si>
  <si>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</si>
  <si>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</si>
  <si>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</si>
  <si>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</si>
  <si>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</si>
  <si>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</si>
  <si>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</si>
  <si>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</si>
  <si>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</si>
  <si>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</si>
  <si>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</si>
  <si>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</si>
  <si>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</si>
  <si>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</si>
  <si>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</si>
  <si>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</si>
  <si>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Viña del Mar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</si>
  <si>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</si>
  <si>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</si>
  <si>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</si>
  <si>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</si>
  <si>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</si>
  <si>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</si>
  <si>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</si>
  <si>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</si>
  <si>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</si>
  <si>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</si>
  <si>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</si>
  <si>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</si>
  <si>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</si>
  <si>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</si>
  <si>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</si>
  <si>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</si>
  <si>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</si>
  <si>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</si>
  <si>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</si>
  <si>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</si>
  <si>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</si>
  <si>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</si>
  <si>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</si>
  <si>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</si>
  <si>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</si>
  <si>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</si>
  <si>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</si>
  <si>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</si>
  <si>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</si>
  <si>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</si>
  <si>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</si>
  <si>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</si>
  <si>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</si>
  <si>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</si>
  <si>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</si>
  <si>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</si>
  <si>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</si>
  <si>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</si>
  <si>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</si>
  <si>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POR</t>
  </si>
  <si>
    <t>Alta</t>
  </si>
  <si>
    <t>Media</t>
  </si>
  <si>
    <t>Rocío Pinto</t>
  </si>
  <si>
    <t>VALPARAISOUN01</t>
  </si>
  <si>
    <t>ID_Servicio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</si>
</sst>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5.-Programas%20de%20Operacion\PE%20VALPARAISO\03.-POR\202011\UN01\POR_V_VALPARAISOUN01_UN01_Normal_2020_10_Rex_1785_24novID23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Operador UN01"/>
      <sheetName val="101-I"/>
      <sheetName val="102-I"/>
      <sheetName val="103-I"/>
      <sheetName val="104-I"/>
      <sheetName val="105-I"/>
      <sheetName val="106-I"/>
      <sheetName val="107-I"/>
      <sheetName val="108-I"/>
      <sheetName val="109-I"/>
      <sheetName val="110-I"/>
      <sheetName val="111-I"/>
      <sheetName val="112-I"/>
      <sheetName val="113-I"/>
      <sheetName val="114-I"/>
      <sheetName val="115-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D15" sqref="D15:E15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4.25">
      <c r="B2"/>
      <c r="C2"/>
      <c r="D2"/>
      <c r="E2"/>
      <c r="F2"/>
      <c r="G2"/>
      <c r="H2"/>
      <c r="I2"/>
      <c r="J2"/>
    </row>
    <row r="3" ht="14.25"/>
    <row r="4" spans="2:10" ht="53.25" customHeight="1">
      <c r="B4" s="40" t="str">
        <f>+D12&amp;"_"&amp;D13&amp;"_"&amp;D14&amp;"_"&amp;D15&amp;"_"&amp;I12&amp;"_"&amp;YEAR(D17)&amp;"_"&amp;I13</f>
        <v>POR_V_VALPARAISOUN01_UN01_Normal_2020_11</v>
      </c>
      <c r="C4" s="40"/>
      <c r="D4" s="40"/>
      <c r="E4" s="40"/>
      <c r="F4" s="40"/>
      <c r="G4" s="40"/>
      <c r="H4" s="40"/>
      <c r="I4" s="40"/>
      <c r="J4" s="40"/>
    </row>
    <row r="5" spans="1:10" s="30" customFormat="1" ht="15">
      <c r="A5" s="29"/>
      <c r="B5"/>
      <c r="C5"/>
      <c r="D5"/>
      <c r="E5"/>
      <c r="F5"/>
      <c r="G5"/>
      <c r="H5"/>
      <c r="I5"/>
      <c r="J5"/>
    </row>
    <row r="6" spans="1:10" s="30" customFormat="1" ht="15">
      <c r="A6" s="29"/>
      <c r="B6"/>
      <c r="C6"/>
      <c r="D6"/>
      <c r="E6"/>
      <c r="F6"/>
      <c r="G6"/>
      <c r="H6"/>
      <c r="I6"/>
      <c r="J6"/>
    </row>
    <row r="7" spans="1:10" s="30" customFormat="1" ht="15">
      <c r="A7" s="29"/>
      <c r="B7"/>
      <c r="C7"/>
      <c r="D7"/>
      <c r="E7"/>
      <c r="F7"/>
      <c r="G7"/>
      <c r="H7"/>
      <c r="I7"/>
      <c r="J7"/>
    </row>
    <row r="8" spans="1:10" s="30" customFormat="1" ht="15">
      <c r="A8" s="29"/>
      <c r="B8"/>
      <c r="C8"/>
      <c r="D8"/>
      <c r="E8"/>
      <c r="F8"/>
      <c r="G8"/>
      <c r="H8"/>
      <c r="I8"/>
      <c r="J8"/>
    </row>
    <row r="9" spans="1:10" s="30" customFormat="1" ht="15">
      <c r="A9" s="29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37" t="s">
        <v>50</v>
      </c>
      <c r="C12" s="37"/>
      <c r="D12" s="39" t="s">
        <v>86</v>
      </c>
      <c r="E12" s="39"/>
      <c r="G12" s="37" t="s">
        <v>51</v>
      </c>
      <c r="H12" s="37"/>
      <c r="I12" s="39" t="s">
        <v>37</v>
      </c>
      <c r="J12" s="39"/>
    </row>
    <row r="13" spans="2:10" ht="14.25">
      <c r="B13" s="37" t="s">
        <v>52</v>
      </c>
      <c r="C13" s="37"/>
      <c r="D13" s="39" t="s">
        <v>73</v>
      </c>
      <c r="E13" s="39"/>
      <c r="G13" s="37" t="s">
        <v>57</v>
      </c>
      <c r="H13" s="37"/>
      <c r="I13" s="39">
        <v>11</v>
      </c>
      <c r="J13" s="39"/>
    </row>
    <row r="14" spans="2:5" ht="14.25">
      <c r="B14" s="37" t="s">
        <v>54</v>
      </c>
      <c r="C14" s="37"/>
      <c r="D14" s="39" t="s">
        <v>90</v>
      </c>
      <c r="E14" s="39"/>
    </row>
    <row r="15" spans="2:5" ht="14.25">
      <c r="B15" s="37" t="s">
        <v>56</v>
      </c>
      <c r="C15" s="37"/>
      <c r="D15" s="39" t="s">
        <v>85</v>
      </c>
      <c r="E15" s="39"/>
    </row>
    <row r="16" spans="2:3" ht="14.25">
      <c r="B16" s="22"/>
      <c r="C16" s="22"/>
    </row>
    <row r="17" spans="2:10" ht="14.25">
      <c r="B17" s="37" t="s">
        <v>58</v>
      </c>
      <c r="C17" s="37"/>
      <c r="D17" s="28">
        <v>44169</v>
      </c>
      <c r="F17" s="31" t="s">
        <v>76</v>
      </c>
      <c r="G17" s="38" t="s">
        <v>84</v>
      </c>
      <c r="H17" s="38"/>
      <c r="I17" s="38"/>
      <c r="J17" s="38"/>
    </row>
    <row r="18" spans="2:10" ht="14.25">
      <c r="B18" s="37" t="s">
        <v>59</v>
      </c>
      <c r="C18" s="37"/>
      <c r="D18" s="28">
        <f>'Operador UN01'!D14</f>
        <v>44169</v>
      </c>
      <c r="F18" s="31" t="s">
        <v>77</v>
      </c>
      <c r="G18" s="38" t="s">
        <v>89</v>
      </c>
      <c r="H18" s="38"/>
      <c r="I18" s="38"/>
      <c r="J18" s="38"/>
    </row>
    <row r="22" ht="14.25">
      <c r="F22" s="32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8">
    <cfRule type="expression" priority="6" dxfId="0">
      <formula>D18=""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38" sqref="L3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.75">
      <c r="B2" s="54" t="str">
        <f>"PROGRAMA DE OPERACIÓN DEL SERVICIO ("&amp;B7&amp;" - "&amp;C7&amp;")"</f>
        <v>PROGRAMA DE OPERACIÓN DEL SERVICIO (104 -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104</v>
      </c>
      <c r="C7" s="3" t="s">
        <v>36</v>
      </c>
      <c r="D7" s="35" t="s">
        <v>41</v>
      </c>
      <c r="E7" s="3" t="s">
        <v>43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E7">
    <cfRule type="expression" priority="6" dxfId="0">
      <formula>E7=""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38" sqref="F3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.75">
      <c r="B2" s="54" t="str">
        <f>"PROGRAMA DE OPERACIÓN DEL SERVICIO ("&amp;B7&amp;" - "&amp;C7&amp;")"</f>
        <v>PROGRAMA DE OPERACIÓN DEL SERVICIO (105 -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105</v>
      </c>
      <c r="C7" s="3" t="s">
        <v>38</v>
      </c>
      <c r="D7" s="3" t="s">
        <v>43</v>
      </c>
      <c r="E7" s="3" t="s">
        <v>44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.75">
      <c r="B2" s="54" t="str">
        <f>"PROGRAMA DE OPERACIÓN DEL SERVICIO ("&amp;B7&amp;" - "&amp;C7&amp;")"</f>
        <v>PROGRAMA DE OPERACIÓN DEL SERVICIO (105 -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105</v>
      </c>
      <c r="C7" s="3" t="s">
        <v>36</v>
      </c>
      <c r="D7" s="3" t="s">
        <v>44</v>
      </c>
      <c r="E7" s="3" t="s">
        <v>43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88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24" sqref="G2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.75">
      <c r="B2" s="54" t="str">
        <f>"PROGRAMA DE OPERACIÓN DEL SERVICIO ("&amp;B7&amp;" - "&amp;C7&amp;")"</f>
        <v>PROGRAMA DE OPERACIÓN DEL SERVICIO (106 -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106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88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34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27" sqref="G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57421875" style="0" customWidth="1"/>
  </cols>
  <sheetData>
    <row r="2" spans="2:7" ht="21.75">
      <c r="B2" s="54" t="str">
        <f>"PROGRAMA DE OPERACIÓN DEL SERVICIO ("&amp;B7&amp;" - "&amp;C7&amp;")"</f>
        <v>PROGRAMA DE OPERACIÓN DEL SERVICIO (106 -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106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34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34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3" sqref="F4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.75">
      <c r="B2" s="54" t="str">
        <f>"PROGRAMA DE OPERACIÓN DEL SERVICIO ("&amp;B7&amp;" - "&amp;C7&amp;")"</f>
        <v>PROGRAMA DE OPERACIÓN DEL SERVICIO (107 -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107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34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49" sqref="H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.75">
      <c r="B2" s="54" t="str">
        <f>"PROGRAMA DE OPERACIÓN DEL SERVICIO ("&amp;B7&amp;" - "&amp;C7&amp;")"</f>
        <v>PROGRAMA DE OPERACIÓN DEL SERVICIO (107 -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107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88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34">
        <v>0</v>
      </c>
    </row>
    <row r="32" spans="2:5" ht="15">
      <c r="B32" s="9">
        <v>19</v>
      </c>
      <c r="C32" s="10" t="s">
        <v>30</v>
      </c>
      <c r="D32" s="11" t="s">
        <v>88</v>
      </c>
      <c r="E32" s="12">
        <v>0</v>
      </c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34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.75">
      <c r="B2" s="54" t="str">
        <f>"PROGRAMA DE OPERACIÓN DEL SERVICIO ("&amp;B7&amp;" - "&amp;C7&amp;")"</f>
        <v>PROGRAMA DE OPERACIÓN DEL SERVICIO (108 -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108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34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34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I43" sqref="I4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7" ht="21.75">
      <c r="B2" s="54" t="str">
        <f>"PROGRAMA DE OPERACIÓN DEL SERVICIO ("&amp;B7&amp;" - "&amp;C7&amp;")"</f>
        <v>PROGRAMA DE OPERACIÓN DEL SERVICIO (108 -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108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34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34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4">
      <selection activeCell="C51" sqref="C5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.75">
      <c r="B2" s="54" t="str">
        <f>"PROGRAMA DE OPERACIÓN DEL SERVICIO ("&amp;B7&amp;" - "&amp;C7&amp;")"</f>
        <v>PROGRAMA DE OPERACIÓN DEL SERVICIO (109 -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109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9"/>
  <sheetViews>
    <sheetView tabSelected="1" zoomScale="68" zoomScaleNormal="68" zoomScalePageLayoutView="0" workbookViewId="0" topLeftCell="A19">
      <selection activeCell="N46" sqref="N46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4.25">
      <c r="B1" s="16"/>
      <c r="D1" s="17"/>
      <c r="H1" s="16"/>
      <c r="I1" s="16"/>
    </row>
    <row r="2" spans="2:10" ht="21.75">
      <c r="B2" s="47" t="s">
        <v>47</v>
      </c>
      <c r="C2" s="47"/>
      <c r="D2" s="47"/>
      <c r="E2" s="47"/>
      <c r="F2" s="47"/>
      <c r="G2" s="47"/>
      <c r="H2" s="47"/>
      <c r="I2" s="47"/>
      <c r="J2" s="47"/>
    </row>
    <row r="3" ht="14.25"/>
    <row r="4" spans="1:10" s="19" customFormat="1" ht="18">
      <c r="A4" s="13"/>
      <c r="B4" s="18" t="s">
        <v>48</v>
      </c>
      <c r="C4" s="48" t="str">
        <f>+D8&amp;"_"&amp;D9&amp;"_"&amp;D10&amp;"_"&amp;D11&amp;"_"&amp;I8&amp;"_"&amp;YEAR(D13)&amp;"_"&amp;I11</f>
        <v>POR_V_VALPARAISOUN01_UN01_Normal_2020_11</v>
      </c>
      <c r="D4" s="48"/>
      <c r="E4" s="48"/>
      <c r="F4" s="48"/>
      <c r="G4" s="48"/>
      <c r="H4" s="48"/>
      <c r="I4" s="48"/>
      <c r="J4" s="48"/>
    </row>
    <row r="5" spans="2:9" ht="14.25">
      <c r="B5" s="16"/>
      <c r="D5" s="17"/>
      <c r="H5" s="16"/>
      <c r="I5" s="16"/>
    </row>
    <row r="6" spans="2:9" ht="15.75">
      <c r="B6" s="20" t="s">
        <v>49</v>
      </c>
      <c r="D6" s="17"/>
      <c r="H6" s="16"/>
      <c r="I6" s="16"/>
    </row>
    <row r="7" spans="2:9" ht="9" customHeight="1">
      <c r="B7" s="20"/>
      <c r="D7" s="17"/>
      <c r="H7" s="16"/>
      <c r="I7" s="16"/>
    </row>
    <row r="8" spans="2:10" ht="14.25">
      <c r="B8" s="37" t="s">
        <v>50</v>
      </c>
      <c r="C8" s="37"/>
      <c r="D8" s="39" t="s">
        <v>86</v>
      </c>
      <c r="E8" s="39"/>
      <c r="F8" s="21"/>
      <c r="G8" s="37" t="s">
        <v>51</v>
      </c>
      <c r="H8" s="37"/>
      <c r="I8" s="39" t="s">
        <v>37</v>
      </c>
      <c r="J8" s="39"/>
    </row>
    <row r="9" spans="2:10" ht="14.25">
      <c r="B9" s="37" t="s">
        <v>52</v>
      </c>
      <c r="C9" s="37"/>
      <c r="D9" s="39" t="s">
        <v>73</v>
      </c>
      <c r="E9" s="39"/>
      <c r="F9" s="21"/>
      <c r="G9" s="37" t="s">
        <v>53</v>
      </c>
      <c r="H9" s="37"/>
      <c r="I9" s="39"/>
      <c r="J9" s="39"/>
    </row>
    <row r="10" spans="2:10" ht="14.25">
      <c r="B10" s="37" t="s">
        <v>54</v>
      </c>
      <c r="C10" s="37"/>
      <c r="D10" s="39" t="s">
        <v>90</v>
      </c>
      <c r="E10" s="39"/>
      <c r="F10" s="21"/>
      <c r="G10" s="37" t="s">
        <v>55</v>
      </c>
      <c r="H10" s="37"/>
      <c r="I10" s="39" t="s">
        <v>74</v>
      </c>
      <c r="J10" s="39"/>
    </row>
    <row r="11" spans="2:10" ht="14.25">
      <c r="B11" s="37" t="s">
        <v>56</v>
      </c>
      <c r="C11" s="37"/>
      <c r="D11" s="39" t="s">
        <v>85</v>
      </c>
      <c r="E11" s="39"/>
      <c r="F11" s="21"/>
      <c r="G11" s="37" t="s">
        <v>57</v>
      </c>
      <c r="H11" s="37"/>
      <c r="I11" s="39">
        <v>11</v>
      </c>
      <c r="J11" s="39"/>
    </row>
    <row r="12" spans="2:9" ht="14.25">
      <c r="B12" s="22"/>
      <c r="C12" s="22"/>
      <c r="D12" s="22"/>
      <c r="E12" s="22"/>
      <c r="F12" s="22"/>
      <c r="G12" s="22"/>
      <c r="H12" s="22"/>
      <c r="I12" s="22"/>
    </row>
    <row r="13" spans="2:9" ht="14.25">
      <c r="B13" s="37" t="s">
        <v>58</v>
      </c>
      <c r="C13" s="37"/>
      <c r="D13" s="28">
        <v>44169</v>
      </c>
      <c r="E13" s="21"/>
      <c r="F13" s="21"/>
      <c r="G13"/>
      <c r="H13"/>
      <c r="I13" s="16"/>
    </row>
    <row r="14" spans="2:9" ht="14.25">
      <c r="B14" s="37" t="s">
        <v>59</v>
      </c>
      <c r="C14" s="37"/>
      <c r="D14" s="28">
        <v>44169</v>
      </c>
      <c r="E14" s="21"/>
      <c r="F14" s="21"/>
      <c r="G14" s="21"/>
      <c r="H14" s="21"/>
      <c r="I14" s="16"/>
    </row>
    <row r="15" spans="2:9" ht="14.25">
      <c r="B15" s="16"/>
      <c r="C15" s="16"/>
      <c r="D15" s="16"/>
      <c r="F15" s="16"/>
      <c r="G15" s="16"/>
      <c r="H15" s="16"/>
      <c r="I15" s="16"/>
    </row>
    <row r="16" spans="2:9" ht="15.75">
      <c r="B16" s="20" t="s">
        <v>60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4.25">
      <c r="B18" s="41" t="s">
        <v>61</v>
      </c>
      <c r="C18" s="42"/>
      <c r="D18" s="43" t="s">
        <v>78</v>
      </c>
      <c r="E18" s="44"/>
      <c r="F18" s="44"/>
      <c r="G18" s="45"/>
      <c r="H18" s="16"/>
      <c r="I18" s="23" t="s">
        <v>62</v>
      </c>
      <c r="J18" s="33" t="s">
        <v>81</v>
      </c>
    </row>
    <row r="19" spans="2:10" ht="14.25">
      <c r="B19" s="41" t="s">
        <v>63</v>
      </c>
      <c r="C19" s="42"/>
      <c r="D19" s="43">
        <v>401001</v>
      </c>
      <c r="E19" s="44"/>
      <c r="F19" s="44"/>
      <c r="G19" s="45"/>
      <c r="H19" s="16"/>
      <c r="I19"/>
      <c r="J19"/>
    </row>
    <row r="20" spans="2:10" ht="14.25">
      <c r="B20" s="41" t="s">
        <v>64</v>
      </c>
      <c r="C20" s="42"/>
      <c r="D20" s="43" t="s">
        <v>79</v>
      </c>
      <c r="E20" s="44"/>
      <c r="F20" s="44"/>
      <c r="G20" s="45"/>
      <c r="H20" s="16"/>
      <c r="I20" s="23" t="s">
        <v>62</v>
      </c>
      <c r="J20" s="33" t="s">
        <v>82</v>
      </c>
    </row>
    <row r="21" spans="2:10" ht="14.25">
      <c r="B21" s="41" t="s">
        <v>65</v>
      </c>
      <c r="C21" s="42"/>
      <c r="D21" s="43" t="s">
        <v>80</v>
      </c>
      <c r="E21" s="44"/>
      <c r="F21" s="44"/>
      <c r="G21" s="45"/>
      <c r="H21" s="16"/>
      <c r="I21" s="23" t="s">
        <v>62</v>
      </c>
      <c r="J21" s="33" t="s">
        <v>83</v>
      </c>
    </row>
    <row r="22" ht="14.25"/>
    <row r="23" ht="15.75">
      <c r="B23" s="20" t="s">
        <v>66</v>
      </c>
    </row>
    <row r="24" ht="6.75" customHeight="1"/>
    <row r="25" spans="2:9" ht="14.25">
      <c r="B25" s="37" t="s">
        <v>67</v>
      </c>
      <c r="C25" s="37"/>
      <c r="D25" s="33">
        <v>392</v>
      </c>
      <c r="E25"/>
      <c r="F25"/>
      <c r="G25"/>
      <c r="H25"/>
      <c r="I25" s="16"/>
    </row>
    <row r="26" spans="2:9" ht="14.25">
      <c r="B26" s="37" t="s">
        <v>68</v>
      </c>
      <c r="C26" s="37"/>
      <c r="D26" s="33">
        <v>470</v>
      </c>
      <c r="H26" s="16"/>
      <c r="I26" s="16"/>
    </row>
    <row r="27" spans="2:9" ht="14.25">
      <c r="B27" s="37" t="s">
        <v>69</v>
      </c>
      <c r="C27" s="37"/>
      <c r="D27" s="33">
        <v>14</v>
      </c>
      <c r="H27" s="16"/>
      <c r="I27" s="16"/>
    </row>
    <row r="28" spans="2:9" ht="14.25" hidden="1">
      <c r="B28" s="16"/>
      <c r="D28" s="17"/>
      <c r="H28" s="16"/>
      <c r="I28" s="16"/>
    </row>
    <row r="29" spans="2:9" ht="15.75">
      <c r="B29" s="20" t="s">
        <v>70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71</v>
      </c>
      <c r="E31" s="46" t="s">
        <v>3</v>
      </c>
      <c r="F31" s="46"/>
      <c r="G31" s="46" t="s">
        <v>4</v>
      </c>
      <c r="H31" s="46"/>
      <c r="I31" s="36" t="s">
        <v>91</v>
      </c>
      <c r="J31" s="24" t="s">
        <v>72</v>
      </c>
    </row>
    <row r="32" spans="2:10" ht="14.25">
      <c r="B32" s="25">
        <v>101</v>
      </c>
      <c r="C32" s="25" t="s">
        <v>38</v>
      </c>
      <c r="D32" s="26">
        <v>33.57</v>
      </c>
      <c r="E32" s="49" t="s">
        <v>45</v>
      </c>
      <c r="F32" s="50"/>
      <c r="G32" s="49" t="s">
        <v>41</v>
      </c>
      <c r="H32" s="50"/>
      <c r="I32" s="55">
        <v>140</v>
      </c>
      <c r="J32" s="25" t="s">
        <v>75</v>
      </c>
    </row>
    <row r="33" spans="2:10" ht="14.25">
      <c r="B33" s="25">
        <v>101</v>
      </c>
      <c r="C33" s="25" t="s">
        <v>36</v>
      </c>
      <c r="D33" s="26">
        <v>34.03</v>
      </c>
      <c r="E33" s="49" t="s">
        <v>41</v>
      </c>
      <c r="F33" s="50"/>
      <c r="G33" s="49" t="s">
        <v>45</v>
      </c>
      <c r="H33" s="50"/>
      <c r="I33" s="55">
        <v>140</v>
      </c>
      <c r="J33" s="25" t="s">
        <v>75</v>
      </c>
    </row>
    <row r="34" spans="2:10" ht="14.25">
      <c r="B34" s="25">
        <v>102</v>
      </c>
      <c r="C34" s="25" t="s">
        <v>38</v>
      </c>
      <c r="D34" s="26">
        <v>34.85</v>
      </c>
      <c r="E34" s="49" t="s">
        <v>42</v>
      </c>
      <c r="F34" s="50"/>
      <c r="G34" s="49" t="s">
        <v>41</v>
      </c>
      <c r="H34" s="50"/>
      <c r="I34" s="55">
        <v>141</v>
      </c>
      <c r="J34" s="25" t="s">
        <v>75</v>
      </c>
    </row>
    <row r="35" spans="2:10" ht="14.25">
      <c r="B35" s="25">
        <v>102</v>
      </c>
      <c r="C35" s="25" t="s">
        <v>36</v>
      </c>
      <c r="D35" s="26">
        <v>35.21</v>
      </c>
      <c r="E35" s="49" t="s">
        <v>41</v>
      </c>
      <c r="F35" s="50"/>
      <c r="G35" s="49" t="s">
        <v>42</v>
      </c>
      <c r="H35" s="50"/>
      <c r="I35" s="55">
        <v>141</v>
      </c>
      <c r="J35" s="25" t="s">
        <v>75</v>
      </c>
    </row>
    <row r="36" spans="2:10" ht="14.25">
      <c r="B36" s="25">
        <v>103</v>
      </c>
      <c r="C36" s="25" t="s">
        <v>38</v>
      </c>
      <c r="D36" s="26">
        <v>34.57</v>
      </c>
      <c r="E36" s="49" t="s">
        <v>42</v>
      </c>
      <c r="F36" s="50"/>
      <c r="G36" s="49" t="s">
        <v>41</v>
      </c>
      <c r="H36" s="50"/>
      <c r="I36" s="55">
        <v>142</v>
      </c>
      <c r="J36" s="25" t="s">
        <v>75</v>
      </c>
    </row>
    <row r="37" spans="2:10" ht="14.25">
      <c r="B37" s="25">
        <v>103</v>
      </c>
      <c r="C37" s="25" t="s">
        <v>36</v>
      </c>
      <c r="D37" s="26">
        <v>33.35</v>
      </c>
      <c r="E37" s="49" t="s">
        <v>41</v>
      </c>
      <c r="F37" s="50"/>
      <c r="G37" s="49" t="s">
        <v>42</v>
      </c>
      <c r="H37" s="50"/>
      <c r="I37" s="55">
        <v>142</v>
      </c>
      <c r="J37" s="25" t="s">
        <v>75</v>
      </c>
    </row>
    <row r="38" spans="2:10" ht="14.25">
      <c r="B38" s="25">
        <v>104</v>
      </c>
      <c r="C38" s="25" t="s">
        <v>38</v>
      </c>
      <c r="D38" s="26">
        <v>39.53</v>
      </c>
      <c r="E38" s="49" t="s">
        <v>43</v>
      </c>
      <c r="F38" s="50"/>
      <c r="G38" s="49" t="s">
        <v>46</v>
      </c>
      <c r="H38" s="50"/>
      <c r="I38" s="55">
        <v>143</v>
      </c>
      <c r="J38" s="25" t="s">
        <v>75</v>
      </c>
    </row>
    <row r="39" spans="2:10" ht="14.25">
      <c r="B39" s="25">
        <v>104</v>
      </c>
      <c r="C39" s="25" t="s">
        <v>36</v>
      </c>
      <c r="D39" s="26">
        <v>39.24</v>
      </c>
      <c r="E39" s="49" t="s">
        <v>46</v>
      </c>
      <c r="F39" s="50"/>
      <c r="G39" s="49" t="s">
        <v>43</v>
      </c>
      <c r="H39" s="50"/>
      <c r="I39" s="55">
        <v>143</v>
      </c>
      <c r="J39" s="25" t="s">
        <v>75</v>
      </c>
    </row>
    <row r="40" spans="2:10" ht="14.25">
      <c r="B40" s="25">
        <v>105</v>
      </c>
      <c r="C40" s="25" t="s">
        <v>38</v>
      </c>
      <c r="D40" s="26">
        <v>33.54</v>
      </c>
      <c r="E40" s="49" t="s">
        <v>43</v>
      </c>
      <c r="F40" s="50"/>
      <c r="G40" s="49" t="s">
        <v>44</v>
      </c>
      <c r="H40" s="50"/>
      <c r="I40" s="55">
        <v>144</v>
      </c>
      <c r="J40" s="25" t="s">
        <v>75</v>
      </c>
    </row>
    <row r="41" spans="2:10" ht="14.25">
      <c r="B41" s="25">
        <v>105</v>
      </c>
      <c r="C41" s="25" t="s">
        <v>36</v>
      </c>
      <c r="D41" s="26">
        <v>34.84</v>
      </c>
      <c r="E41" s="49" t="s">
        <v>44</v>
      </c>
      <c r="F41" s="50"/>
      <c r="G41" s="49" t="s">
        <v>43</v>
      </c>
      <c r="H41" s="50"/>
      <c r="I41" s="55">
        <v>144</v>
      </c>
      <c r="J41" s="25" t="s">
        <v>75</v>
      </c>
    </row>
    <row r="42" spans="2:10" ht="14.25">
      <c r="B42" s="25">
        <v>106</v>
      </c>
      <c r="C42" s="25" t="s">
        <v>38</v>
      </c>
      <c r="D42" s="26">
        <v>31.56</v>
      </c>
      <c r="E42" s="49" t="s">
        <v>42</v>
      </c>
      <c r="F42" s="50"/>
      <c r="G42" s="49" t="s">
        <v>39</v>
      </c>
      <c r="H42" s="50"/>
      <c r="I42" s="55">
        <v>145</v>
      </c>
      <c r="J42" s="25" t="s">
        <v>75</v>
      </c>
    </row>
    <row r="43" spans="2:10" ht="14.25">
      <c r="B43" s="25">
        <v>106</v>
      </c>
      <c r="C43" s="25" t="s">
        <v>36</v>
      </c>
      <c r="D43" s="26">
        <v>31.67</v>
      </c>
      <c r="E43" s="49" t="s">
        <v>39</v>
      </c>
      <c r="F43" s="50"/>
      <c r="G43" s="49" t="s">
        <v>42</v>
      </c>
      <c r="H43" s="50"/>
      <c r="I43" s="55">
        <v>145</v>
      </c>
      <c r="J43" s="25" t="s">
        <v>75</v>
      </c>
    </row>
    <row r="44" spans="2:10" ht="14.25">
      <c r="B44" s="25">
        <v>107</v>
      </c>
      <c r="C44" s="25" t="s">
        <v>38</v>
      </c>
      <c r="D44" s="26">
        <v>33.39</v>
      </c>
      <c r="E44" s="49" t="s">
        <v>42</v>
      </c>
      <c r="F44" s="50"/>
      <c r="G44" s="49" t="s">
        <v>39</v>
      </c>
      <c r="H44" s="50"/>
      <c r="I44" s="55">
        <v>146</v>
      </c>
      <c r="J44" s="25" t="s">
        <v>75</v>
      </c>
    </row>
    <row r="45" spans="2:10" ht="14.25">
      <c r="B45" s="25">
        <v>107</v>
      </c>
      <c r="C45" s="25" t="s">
        <v>36</v>
      </c>
      <c r="D45" s="26">
        <v>32.56</v>
      </c>
      <c r="E45" s="49" t="s">
        <v>39</v>
      </c>
      <c r="F45" s="50"/>
      <c r="G45" s="49" t="s">
        <v>42</v>
      </c>
      <c r="H45" s="50"/>
      <c r="I45" s="55">
        <v>146</v>
      </c>
      <c r="J45" s="25" t="s">
        <v>75</v>
      </c>
    </row>
    <row r="46" spans="2:10" ht="14.25">
      <c r="B46" s="25">
        <v>108</v>
      </c>
      <c r="C46" s="25" t="s">
        <v>38</v>
      </c>
      <c r="D46" s="26">
        <v>37.02</v>
      </c>
      <c r="E46" s="49" t="s">
        <v>43</v>
      </c>
      <c r="F46" s="50"/>
      <c r="G46" s="49" t="s">
        <v>41</v>
      </c>
      <c r="H46" s="50"/>
      <c r="I46" s="55">
        <v>147</v>
      </c>
      <c r="J46" s="25" t="s">
        <v>75</v>
      </c>
    </row>
    <row r="47" spans="2:10" ht="14.25">
      <c r="B47" s="25">
        <v>108</v>
      </c>
      <c r="C47" s="25" t="s">
        <v>36</v>
      </c>
      <c r="D47" s="26">
        <v>36.38</v>
      </c>
      <c r="E47" s="49" t="s">
        <v>41</v>
      </c>
      <c r="F47" s="50"/>
      <c r="G47" s="49" t="s">
        <v>43</v>
      </c>
      <c r="H47" s="50"/>
      <c r="I47" s="55">
        <v>147</v>
      </c>
      <c r="J47" s="25" t="s">
        <v>75</v>
      </c>
    </row>
    <row r="48" spans="2:10" ht="14.25">
      <c r="B48" s="25">
        <v>109</v>
      </c>
      <c r="C48" s="25" t="s">
        <v>38</v>
      </c>
      <c r="D48" s="26">
        <v>34.32</v>
      </c>
      <c r="E48" s="49" t="s">
        <v>42</v>
      </c>
      <c r="F48" s="50"/>
      <c r="G48" s="49" t="s">
        <v>39</v>
      </c>
      <c r="H48" s="50"/>
      <c r="I48" s="55">
        <v>148</v>
      </c>
      <c r="J48" s="25" t="s">
        <v>75</v>
      </c>
    </row>
    <row r="49" spans="2:10" ht="14.25">
      <c r="B49" s="25">
        <v>109</v>
      </c>
      <c r="C49" s="25" t="s">
        <v>36</v>
      </c>
      <c r="D49" s="26">
        <v>34.73</v>
      </c>
      <c r="E49" s="49" t="s">
        <v>39</v>
      </c>
      <c r="F49" s="50"/>
      <c r="G49" s="49" t="s">
        <v>42</v>
      </c>
      <c r="H49" s="50"/>
      <c r="I49" s="55">
        <v>148</v>
      </c>
      <c r="J49" s="25" t="s">
        <v>75</v>
      </c>
    </row>
    <row r="50" spans="2:10" ht="14.25">
      <c r="B50" s="25">
        <v>110</v>
      </c>
      <c r="C50" s="25" t="s">
        <v>38</v>
      </c>
      <c r="D50" s="26">
        <v>31.64</v>
      </c>
      <c r="E50" s="49" t="s">
        <v>43</v>
      </c>
      <c r="F50" s="50"/>
      <c r="G50" s="49" t="s">
        <v>41</v>
      </c>
      <c r="H50" s="50"/>
      <c r="I50" s="55">
        <v>149</v>
      </c>
      <c r="J50" s="25" t="s">
        <v>75</v>
      </c>
    </row>
    <row r="51" spans="2:10" ht="14.25">
      <c r="B51" s="25">
        <v>110</v>
      </c>
      <c r="C51" s="25" t="s">
        <v>36</v>
      </c>
      <c r="D51" s="26">
        <v>31.99</v>
      </c>
      <c r="E51" s="49" t="s">
        <v>41</v>
      </c>
      <c r="F51" s="50"/>
      <c r="G51" s="49" t="s">
        <v>43</v>
      </c>
      <c r="H51" s="50"/>
      <c r="I51" s="55">
        <v>149</v>
      </c>
      <c r="J51" s="25" t="s">
        <v>75</v>
      </c>
    </row>
    <row r="52" spans="2:10" ht="14.25">
      <c r="B52" s="25">
        <v>111</v>
      </c>
      <c r="C52" s="25" t="s">
        <v>38</v>
      </c>
      <c r="D52" s="26">
        <v>34.61</v>
      </c>
      <c r="E52" s="49" t="s">
        <v>40</v>
      </c>
      <c r="F52" s="50"/>
      <c r="G52" s="49" t="s">
        <v>39</v>
      </c>
      <c r="H52" s="50"/>
      <c r="I52" s="55">
        <v>150</v>
      </c>
      <c r="J52" s="25" t="s">
        <v>75</v>
      </c>
    </row>
    <row r="53" spans="2:10" ht="14.25">
      <c r="B53" s="25">
        <v>111</v>
      </c>
      <c r="C53" s="25" t="s">
        <v>36</v>
      </c>
      <c r="D53" s="26">
        <v>33.49</v>
      </c>
      <c r="E53" s="49" t="s">
        <v>39</v>
      </c>
      <c r="F53" s="50"/>
      <c r="G53" s="49" t="s">
        <v>40</v>
      </c>
      <c r="H53" s="50"/>
      <c r="I53" s="55">
        <v>150</v>
      </c>
      <c r="J53" s="25" t="s">
        <v>75</v>
      </c>
    </row>
    <row r="54" spans="2:10" ht="14.25">
      <c r="B54" s="25">
        <v>112</v>
      </c>
      <c r="C54" s="25" t="s">
        <v>38</v>
      </c>
      <c r="D54" s="26">
        <v>34.81</v>
      </c>
      <c r="E54" s="49" t="s">
        <v>40</v>
      </c>
      <c r="F54" s="50"/>
      <c r="G54" s="49" t="s">
        <v>39</v>
      </c>
      <c r="H54" s="50"/>
      <c r="I54" s="55">
        <v>151</v>
      </c>
      <c r="J54" s="25" t="s">
        <v>75</v>
      </c>
    </row>
    <row r="55" spans="2:10" ht="14.25">
      <c r="B55" s="25">
        <v>112</v>
      </c>
      <c r="C55" s="25" t="s">
        <v>36</v>
      </c>
      <c r="D55" s="26">
        <v>34.74</v>
      </c>
      <c r="E55" s="49" t="s">
        <v>39</v>
      </c>
      <c r="F55" s="50"/>
      <c r="G55" s="49" t="s">
        <v>40</v>
      </c>
      <c r="H55" s="50"/>
      <c r="I55" s="55">
        <v>151</v>
      </c>
      <c r="J55" s="25" t="s">
        <v>75</v>
      </c>
    </row>
    <row r="56" spans="2:10" ht="14.25">
      <c r="B56" s="25">
        <v>113</v>
      </c>
      <c r="C56" s="25" t="s">
        <v>38</v>
      </c>
      <c r="D56" s="26">
        <v>34.12</v>
      </c>
      <c r="E56" s="49" t="s">
        <v>42</v>
      </c>
      <c r="F56" s="50"/>
      <c r="G56" s="49" t="s">
        <v>39</v>
      </c>
      <c r="H56" s="50"/>
      <c r="I56" s="55">
        <v>152</v>
      </c>
      <c r="J56" s="25" t="s">
        <v>75</v>
      </c>
    </row>
    <row r="57" spans="2:10" ht="14.25">
      <c r="B57" s="25">
        <v>113</v>
      </c>
      <c r="C57" s="25" t="s">
        <v>36</v>
      </c>
      <c r="D57" s="26">
        <v>33.06</v>
      </c>
      <c r="E57" s="49" t="s">
        <v>39</v>
      </c>
      <c r="F57" s="50"/>
      <c r="G57" s="49" t="s">
        <v>42</v>
      </c>
      <c r="H57" s="50"/>
      <c r="I57" s="55">
        <v>152</v>
      </c>
      <c r="J57" s="25" t="s">
        <v>75</v>
      </c>
    </row>
    <row r="58" spans="2:10" ht="14.25">
      <c r="B58" s="25">
        <v>114</v>
      </c>
      <c r="C58" s="25" t="s">
        <v>38</v>
      </c>
      <c r="D58" s="26">
        <v>33.14</v>
      </c>
      <c r="E58" s="49" t="s">
        <v>42</v>
      </c>
      <c r="F58" s="50"/>
      <c r="G58" s="49" t="s">
        <v>41</v>
      </c>
      <c r="H58" s="50"/>
      <c r="I58" s="55">
        <v>153</v>
      </c>
      <c r="J58" s="25" t="s">
        <v>75</v>
      </c>
    </row>
    <row r="59" spans="2:10" ht="14.25">
      <c r="B59" s="25">
        <v>114</v>
      </c>
      <c r="C59" s="25" t="s">
        <v>36</v>
      </c>
      <c r="D59" s="26">
        <v>33.52</v>
      </c>
      <c r="E59" s="49" t="s">
        <v>41</v>
      </c>
      <c r="F59" s="50"/>
      <c r="G59" s="49" t="s">
        <v>42</v>
      </c>
      <c r="H59" s="50"/>
      <c r="I59" s="55">
        <v>153</v>
      </c>
      <c r="J59" s="25" t="s">
        <v>75</v>
      </c>
    </row>
  </sheetData>
  <sheetProtection/>
  <mergeCells count="89">
    <mergeCell ref="G38:H38"/>
    <mergeCell ref="G46:H46"/>
    <mergeCell ref="G50:H50"/>
    <mergeCell ref="G49:H49"/>
    <mergeCell ref="E49:F49"/>
    <mergeCell ref="E48:F48"/>
    <mergeCell ref="E47:F47"/>
    <mergeCell ref="G47:H47"/>
    <mergeCell ref="G48:H48"/>
    <mergeCell ref="G45:H45"/>
    <mergeCell ref="E53:F53"/>
    <mergeCell ref="E52:F52"/>
    <mergeCell ref="E45:F45"/>
    <mergeCell ref="E46:F46"/>
    <mergeCell ref="E51:F51"/>
    <mergeCell ref="G53:H53"/>
    <mergeCell ref="G52:H52"/>
    <mergeCell ref="G51:H51"/>
    <mergeCell ref="E50:F50"/>
    <mergeCell ref="E59:F59"/>
    <mergeCell ref="E58:F58"/>
    <mergeCell ref="E57:F57"/>
    <mergeCell ref="G59:H59"/>
    <mergeCell ref="G58:H58"/>
    <mergeCell ref="G57:H57"/>
    <mergeCell ref="G54:H54"/>
    <mergeCell ref="G55:H55"/>
    <mergeCell ref="G56:H56"/>
    <mergeCell ref="E55:F55"/>
    <mergeCell ref="E56:F56"/>
    <mergeCell ref="E54:F54"/>
    <mergeCell ref="E43:F43"/>
    <mergeCell ref="G39:H39"/>
    <mergeCell ref="G40:H40"/>
    <mergeCell ref="G44:H44"/>
    <mergeCell ref="G42:H42"/>
    <mergeCell ref="G43:H43"/>
    <mergeCell ref="G41:H41"/>
    <mergeCell ref="E44:F44"/>
    <mergeCell ref="E38:F38"/>
    <mergeCell ref="E39:F39"/>
    <mergeCell ref="E40:F40"/>
    <mergeCell ref="E41:F41"/>
    <mergeCell ref="E42:F42"/>
    <mergeCell ref="E36:F36"/>
    <mergeCell ref="E37:F37"/>
    <mergeCell ref="G33:H33"/>
    <mergeCell ref="G34:H34"/>
    <mergeCell ref="G35:H35"/>
    <mergeCell ref="G36:H36"/>
    <mergeCell ref="G37:H37"/>
    <mergeCell ref="E32:F32"/>
    <mergeCell ref="G32:H32"/>
    <mergeCell ref="E33:F33"/>
    <mergeCell ref="E34:F34"/>
    <mergeCell ref="E35:F35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27:C27"/>
    <mergeCell ref="B20:C20"/>
    <mergeCell ref="D20:G20"/>
    <mergeCell ref="B21:C21"/>
    <mergeCell ref="D21:G21"/>
    <mergeCell ref="B25:C25"/>
    <mergeCell ref="B26:C26"/>
  </mergeCells>
  <conditionalFormatting sqref="D8:E8">
    <cfRule type="expression" priority="389" dxfId="0">
      <formula>D8=""</formula>
    </cfRule>
  </conditionalFormatting>
  <conditionalFormatting sqref="D10:E10">
    <cfRule type="expression" priority="388" dxfId="0">
      <formula>D10=""</formula>
    </cfRule>
  </conditionalFormatting>
  <conditionalFormatting sqref="D11:E11">
    <cfRule type="expression" priority="387" dxfId="0">
      <formula>D11=""</formula>
    </cfRule>
  </conditionalFormatting>
  <conditionalFormatting sqref="I8:J8">
    <cfRule type="expression" priority="386" dxfId="0">
      <formula>I8=""</formula>
    </cfRule>
  </conditionalFormatting>
  <conditionalFormatting sqref="D9:E9">
    <cfRule type="expression" priority="385" dxfId="0">
      <formula>D9=""</formula>
    </cfRule>
  </conditionalFormatting>
  <conditionalFormatting sqref="I9:J9">
    <cfRule type="expression" priority="384" dxfId="0">
      <formula>I9=""</formula>
    </cfRule>
  </conditionalFormatting>
  <conditionalFormatting sqref="I10:J10">
    <cfRule type="expression" priority="383" dxfId="0">
      <formula>I10=""</formula>
    </cfRule>
  </conditionalFormatting>
  <conditionalFormatting sqref="I11:J11">
    <cfRule type="expression" priority="382" dxfId="0">
      <formula>I11=""</formula>
    </cfRule>
  </conditionalFormatting>
  <conditionalFormatting sqref="B32:D32">
    <cfRule type="expression" priority="378" dxfId="0">
      <formula>B32=""</formula>
    </cfRule>
  </conditionalFormatting>
  <conditionalFormatting sqref="J32">
    <cfRule type="expression" priority="377" dxfId="0">
      <formula>J32=""</formula>
    </cfRule>
  </conditionalFormatting>
  <conditionalFormatting sqref="E32">
    <cfRule type="expression" priority="376" dxfId="0">
      <formula>E32=""</formula>
    </cfRule>
  </conditionalFormatting>
  <conditionalFormatting sqref="G32">
    <cfRule type="expression" priority="375" dxfId="0">
      <formula>G32=""</formula>
    </cfRule>
  </conditionalFormatting>
  <conditionalFormatting sqref="D13:D14">
    <cfRule type="expression" priority="367" dxfId="0">
      <formula>D13=""</formula>
    </cfRule>
  </conditionalFormatting>
  <conditionalFormatting sqref="B33:D33">
    <cfRule type="expression" priority="366" dxfId="0">
      <formula>B33=""</formula>
    </cfRule>
  </conditionalFormatting>
  <conditionalFormatting sqref="J33">
    <cfRule type="expression" priority="365" dxfId="0">
      <formula>J33=""</formula>
    </cfRule>
  </conditionalFormatting>
  <conditionalFormatting sqref="E33">
    <cfRule type="expression" priority="364" dxfId="0">
      <formula>E33=""</formula>
    </cfRule>
  </conditionalFormatting>
  <conditionalFormatting sqref="G33">
    <cfRule type="expression" priority="363" dxfId="0">
      <formula>G33=""</formula>
    </cfRule>
  </conditionalFormatting>
  <conditionalFormatting sqref="B34:D34">
    <cfRule type="expression" priority="362" dxfId="0">
      <formula>B34=""</formula>
    </cfRule>
  </conditionalFormatting>
  <conditionalFormatting sqref="J34">
    <cfRule type="expression" priority="361" dxfId="0">
      <formula>J34=""</formula>
    </cfRule>
  </conditionalFormatting>
  <conditionalFormatting sqref="E34">
    <cfRule type="expression" priority="360" dxfId="0">
      <formula>E34=""</formula>
    </cfRule>
  </conditionalFormatting>
  <conditionalFormatting sqref="G34">
    <cfRule type="expression" priority="359" dxfId="0">
      <formula>G34=""</formula>
    </cfRule>
  </conditionalFormatting>
  <conditionalFormatting sqref="B35:D35">
    <cfRule type="expression" priority="358" dxfId="0">
      <formula>B35=""</formula>
    </cfRule>
  </conditionalFormatting>
  <conditionalFormatting sqref="J35">
    <cfRule type="expression" priority="357" dxfId="0">
      <formula>J35=""</formula>
    </cfRule>
  </conditionalFormatting>
  <conditionalFormatting sqref="E35">
    <cfRule type="expression" priority="356" dxfId="0">
      <formula>E35=""</formula>
    </cfRule>
  </conditionalFormatting>
  <conditionalFormatting sqref="G35">
    <cfRule type="expression" priority="355" dxfId="0">
      <formula>G35=""</formula>
    </cfRule>
  </conditionalFormatting>
  <conditionalFormatting sqref="B36:D36">
    <cfRule type="expression" priority="354" dxfId="0">
      <formula>B36=""</formula>
    </cfRule>
  </conditionalFormatting>
  <conditionalFormatting sqref="J36">
    <cfRule type="expression" priority="353" dxfId="0">
      <formula>J36=""</formula>
    </cfRule>
  </conditionalFormatting>
  <conditionalFormatting sqref="E36">
    <cfRule type="expression" priority="352" dxfId="0">
      <formula>E36=""</formula>
    </cfRule>
  </conditionalFormatting>
  <conditionalFormatting sqref="G36">
    <cfRule type="expression" priority="351" dxfId="0">
      <formula>G36=""</formula>
    </cfRule>
  </conditionalFormatting>
  <conditionalFormatting sqref="B37:D37">
    <cfRule type="expression" priority="350" dxfId="0">
      <formula>B37=""</formula>
    </cfRule>
  </conditionalFormatting>
  <conditionalFormatting sqref="J37">
    <cfRule type="expression" priority="349" dxfId="0">
      <formula>J37=""</formula>
    </cfRule>
  </conditionalFormatting>
  <conditionalFormatting sqref="E37">
    <cfRule type="expression" priority="348" dxfId="0">
      <formula>E37=""</formula>
    </cfRule>
  </conditionalFormatting>
  <conditionalFormatting sqref="G37">
    <cfRule type="expression" priority="347" dxfId="0">
      <formula>G37=""</formula>
    </cfRule>
  </conditionalFormatting>
  <conditionalFormatting sqref="B38:D38">
    <cfRule type="expression" priority="346" dxfId="0">
      <formula>B38=""</formula>
    </cfRule>
  </conditionalFormatting>
  <conditionalFormatting sqref="J38">
    <cfRule type="expression" priority="345" dxfId="0">
      <formula>J38=""</formula>
    </cfRule>
  </conditionalFormatting>
  <conditionalFormatting sqref="E38">
    <cfRule type="expression" priority="344" dxfId="0">
      <formula>E38=""</formula>
    </cfRule>
  </conditionalFormatting>
  <conditionalFormatting sqref="G38">
    <cfRule type="expression" priority="343" dxfId="0">
      <formula>G38=""</formula>
    </cfRule>
  </conditionalFormatting>
  <conditionalFormatting sqref="B39:D39">
    <cfRule type="expression" priority="342" dxfId="0">
      <formula>B39=""</formula>
    </cfRule>
  </conditionalFormatting>
  <conditionalFormatting sqref="J39">
    <cfRule type="expression" priority="341" dxfId="0">
      <formula>J39=""</formula>
    </cfRule>
  </conditionalFormatting>
  <conditionalFormatting sqref="E39">
    <cfRule type="expression" priority="340" dxfId="0">
      <formula>E39=""</formula>
    </cfRule>
  </conditionalFormatting>
  <conditionalFormatting sqref="G39">
    <cfRule type="expression" priority="339" dxfId="0">
      <formula>G39=""</formula>
    </cfRule>
  </conditionalFormatting>
  <conditionalFormatting sqref="B40:D40">
    <cfRule type="expression" priority="338" dxfId="0">
      <formula>B40=""</formula>
    </cfRule>
  </conditionalFormatting>
  <conditionalFormatting sqref="J40">
    <cfRule type="expression" priority="337" dxfId="0">
      <formula>J40=""</formula>
    </cfRule>
  </conditionalFormatting>
  <conditionalFormatting sqref="E40">
    <cfRule type="expression" priority="336" dxfId="0">
      <formula>E40=""</formula>
    </cfRule>
  </conditionalFormatting>
  <conditionalFormatting sqref="G40">
    <cfRule type="expression" priority="335" dxfId="0">
      <formula>G40=""</formula>
    </cfRule>
  </conditionalFormatting>
  <conditionalFormatting sqref="B41:D41">
    <cfRule type="expression" priority="334" dxfId="0">
      <formula>B41=""</formula>
    </cfRule>
  </conditionalFormatting>
  <conditionalFormatting sqref="J41">
    <cfRule type="expression" priority="333" dxfId="0">
      <formula>J41=""</formula>
    </cfRule>
  </conditionalFormatting>
  <conditionalFormatting sqref="E41">
    <cfRule type="expression" priority="332" dxfId="0">
      <formula>E41=""</formula>
    </cfRule>
  </conditionalFormatting>
  <conditionalFormatting sqref="G41">
    <cfRule type="expression" priority="331" dxfId="0">
      <formula>G41=""</formula>
    </cfRule>
  </conditionalFormatting>
  <conditionalFormatting sqref="B42:D42">
    <cfRule type="expression" priority="330" dxfId="0">
      <formula>B42=""</formula>
    </cfRule>
  </conditionalFormatting>
  <conditionalFormatting sqref="J42">
    <cfRule type="expression" priority="329" dxfId="0">
      <formula>J42=""</formula>
    </cfRule>
  </conditionalFormatting>
  <conditionalFormatting sqref="E42">
    <cfRule type="expression" priority="328" dxfId="0">
      <formula>E42=""</formula>
    </cfRule>
  </conditionalFormatting>
  <conditionalFormatting sqref="G42">
    <cfRule type="expression" priority="327" dxfId="0">
      <formula>G42=""</formula>
    </cfRule>
  </conditionalFormatting>
  <conditionalFormatting sqref="B43:D43">
    <cfRule type="expression" priority="326" dxfId="0">
      <formula>B43=""</formula>
    </cfRule>
  </conditionalFormatting>
  <conditionalFormatting sqref="J43">
    <cfRule type="expression" priority="325" dxfId="0">
      <formula>J43=""</formula>
    </cfRule>
  </conditionalFormatting>
  <conditionalFormatting sqref="E43">
    <cfRule type="expression" priority="324" dxfId="0">
      <formula>E43=""</formula>
    </cfRule>
  </conditionalFormatting>
  <conditionalFormatting sqref="G43">
    <cfRule type="expression" priority="323" dxfId="0">
      <formula>G43=""</formula>
    </cfRule>
  </conditionalFormatting>
  <conditionalFormatting sqref="B44:D44">
    <cfRule type="expression" priority="322" dxfId="0">
      <formula>B44=""</formula>
    </cfRule>
  </conditionalFormatting>
  <conditionalFormatting sqref="J44">
    <cfRule type="expression" priority="321" dxfId="0">
      <formula>J44=""</formula>
    </cfRule>
  </conditionalFormatting>
  <conditionalFormatting sqref="E44">
    <cfRule type="expression" priority="320" dxfId="0">
      <formula>E44=""</formula>
    </cfRule>
  </conditionalFormatting>
  <conditionalFormatting sqref="G44">
    <cfRule type="expression" priority="319" dxfId="0">
      <formula>G44=""</formula>
    </cfRule>
  </conditionalFormatting>
  <conditionalFormatting sqref="B45:D45">
    <cfRule type="expression" priority="318" dxfId="0">
      <formula>B45=""</formula>
    </cfRule>
  </conditionalFormatting>
  <conditionalFormatting sqref="J45">
    <cfRule type="expression" priority="317" dxfId="0">
      <formula>J45=""</formula>
    </cfRule>
  </conditionalFormatting>
  <conditionalFormatting sqref="E45">
    <cfRule type="expression" priority="316" dxfId="0">
      <formula>E45=""</formula>
    </cfRule>
  </conditionalFormatting>
  <conditionalFormatting sqref="G45">
    <cfRule type="expression" priority="315" dxfId="0">
      <formula>G45=""</formula>
    </cfRule>
  </conditionalFormatting>
  <conditionalFormatting sqref="B46:D46">
    <cfRule type="expression" priority="314" dxfId="0">
      <formula>B46=""</formula>
    </cfRule>
  </conditionalFormatting>
  <conditionalFormatting sqref="J46">
    <cfRule type="expression" priority="313" dxfId="0">
      <formula>J46=""</formula>
    </cfRule>
  </conditionalFormatting>
  <conditionalFormatting sqref="E46">
    <cfRule type="expression" priority="312" dxfId="0">
      <formula>E46=""</formula>
    </cfRule>
  </conditionalFormatting>
  <conditionalFormatting sqref="G46">
    <cfRule type="expression" priority="311" dxfId="0">
      <formula>G46=""</formula>
    </cfRule>
  </conditionalFormatting>
  <conditionalFormatting sqref="B47:D47">
    <cfRule type="expression" priority="310" dxfId="0">
      <formula>B47=""</formula>
    </cfRule>
  </conditionalFormatting>
  <conditionalFormatting sqref="J47">
    <cfRule type="expression" priority="309" dxfId="0">
      <formula>J47=""</formula>
    </cfRule>
  </conditionalFormatting>
  <conditionalFormatting sqref="E47">
    <cfRule type="expression" priority="308" dxfId="0">
      <formula>E47=""</formula>
    </cfRule>
  </conditionalFormatting>
  <conditionalFormatting sqref="G47">
    <cfRule type="expression" priority="307" dxfId="0">
      <formula>G47=""</formula>
    </cfRule>
  </conditionalFormatting>
  <conditionalFormatting sqref="B48:D48">
    <cfRule type="expression" priority="306" dxfId="0">
      <formula>B48=""</formula>
    </cfRule>
  </conditionalFormatting>
  <conditionalFormatting sqref="J48">
    <cfRule type="expression" priority="305" dxfId="0">
      <formula>J48=""</formula>
    </cfRule>
  </conditionalFormatting>
  <conditionalFormatting sqref="E48">
    <cfRule type="expression" priority="304" dxfId="0">
      <formula>E48=""</formula>
    </cfRule>
  </conditionalFormatting>
  <conditionalFormatting sqref="G48">
    <cfRule type="expression" priority="303" dxfId="0">
      <formula>G48=""</formula>
    </cfRule>
  </conditionalFormatting>
  <conditionalFormatting sqref="B49:D49">
    <cfRule type="expression" priority="302" dxfId="0">
      <formula>B49=""</formula>
    </cfRule>
  </conditionalFormatting>
  <conditionalFormatting sqref="J49">
    <cfRule type="expression" priority="301" dxfId="0">
      <formula>J49=""</formula>
    </cfRule>
  </conditionalFormatting>
  <conditionalFormatting sqref="E49">
    <cfRule type="expression" priority="300" dxfId="0">
      <formula>E49=""</formula>
    </cfRule>
  </conditionalFormatting>
  <conditionalFormatting sqref="G49">
    <cfRule type="expression" priority="299" dxfId="0">
      <formula>G49=""</formula>
    </cfRule>
  </conditionalFormatting>
  <conditionalFormatting sqref="B50:D50">
    <cfRule type="expression" priority="298" dxfId="0">
      <formula>B50=""</formula>
    </cfRule>
  </conditionalFormatting>
  <conditionalFormatting sqref="J50">
    <cfRule type="expression" priority="297" dxfId="0">
      <formula>J50=""</formula>
    </cfRule>
  </conditionalFormatting>
  <conditionalFormatting sqref="E50">
    <cfRule type="expression" priority="296" dxfId="0">
      <formula>E50=""</formula>
    </cfRule>
  </conditionalFormatting>
  <conditionalFormatting sqref="G50">
    <cfRule type="expression" priority="295" dxfId="0">
      <formula>G50=""</formula>
    </cfRule>
  </conditionalFormatting>
  <conditionalFormatting sqref="B51:D51">
    <cfRule type="expression" priority="294" dxfId="0">
      <formula>B51=""</formula>
    </cfRule>
  </conditionalFormatting>
  <conditionalFormatting sqref="J51">
    <cfRule type="expression" priority="293" dxfId="0">
      <formula>J51=""</formula>
    </cfRule>
  </conditionalFormatting>
  <conditionalFormatting sqref="E51">
    <cfRule type="expression" priority="292" dxfId="0">
      <formula>E51=""</formula>
    </cfRule>
  </conditionalFormatting>
  <conditionalFormatting sqref="G51">
    <cfRule type="expression" priority="291" dxfId="0">
      <formula>G51=""</formula>
    </cfRule>
  </conditionalFormatting>
  <conditionalFormatting sqref="B52:D52">
    <cfRule type="expression" priority="290" dxfId="0">
      <formula>B52=""</formula>
    </cfRule>
  </conditionalFormatting>
  <conditionalFormatting sqref="J52">
    <cfRule type="expression" priority="289" dxfId="0">
      <formula>J52=""</formula>
    </cfRule>
  </conditionalFormatting>
  <conditionalFormatting sqref="E52">
    <cfRule type="expression" priority="288" dxfId="0">
      <formula>E52=""</formula>
    </cfRule>
  </conditionalFormatting>
  <conditionalFormatting sqref="G52">
    <cfRule type="expression" priority="287" dxfId="0">
      <formula>G52=""</formula>
    </cfRule>
  </conditionalFormatting>
  <conditionalFormatting sqref="B53:D53">
    <cfRule type="expression" priority="286" dxfId="0">
      <formula>B53=""</formula>
    </cfRule>
  </conditionalFormatting>
  <conditionalFormatting sqref="J53">
    <cfRule type="expression" priority="285" dxfId="0">
      <formula>J53=""</formula>
    </cfRule>
  </conditionalFormatting>
  <conditionalFormatting sqref="E53">
    <cfRule type="expression" priority="284" dxfId="0">
      <formula>E53=""</formula>
    </cfRule>
  </conditionalFormatting>
  <conditionalFormatting sqref="G53">
    <cfRule type="expression" priority="283" dxfId="0">
      <formula>G53=""</formula>
    </cfRule>
  </conditionalFormatting>
  <conditionalFormatting sqref="B54:D54">
    <cfRule type="expression" priority="282" dxfId="0">
      <formula>B54=""</formula>
    </cfRule>
  </conditionalFormatting>
  <conditionalFormatting sqref="J54">
    <cfRule type="expression" priority="281" dxfId="0">
      <formula>J54=""</formula>
    </cfRule>
  </conditionalFormatting>
  <conditionalFormatting sqref="E54">
    <cfRule type="expression" priority="280" dxfId="0">
      <formula>E54=""</formula>
    </cfRule>
  </conditionalFormatting>
  <conditionalFormatting sqref="G54">
    <cfRule type="expression" priority="279" dxfId="0">
      <formula>G54=""</formula>
    </cfRule>
  </conditionalFormatting>
  <conditionalFormatting sqref="B55:D55">
    <cfRule type="expression" priority="278" dxfId="0">
      <formula>B55=""</formula>
    </cfRule>
  </conditionalFormatting>
  <conditionalFormatting sqref="J55">
    <cfRule type="expression" priority="277" dxfId="0">
      <formula>J55=""</formula>
    </cfRule>
  </conditionalFormatting>
  <conditionalFormatting sqref="E55">
    <cfRule type="expression" priority="276" dxfId="0">
      <formula>E55=""</formula>
    </cfRule>
  </conditionalFormatting>
  <conditionalFormatting sqref="G55">
    <cfRule type="expression" priority="275" dxfId="0">
      <formula>G55=""</formula>
    </cfRule>
  </conditionalFormatting>
  <conditionalFormatting sqref="B56:D56">
    <cfRule type="expression" priority="274" dxfId="0">
      <formula>B56=""</formula>
    </cfRule>
  </conditionalFormatting>
  <conditionalFormatting sqref="J56">
    <cfRule type="expression" priority="273" dxfId="0">
      <formula>J56=""</formula>
    </cfRule>
  </conditionalFormatting>
  <conditionalFormatting sqref="E56">
    <cfRule type="expression" priority="272" dxfId="0">
      <formula>E56=""</formula>
    </cfRule>
  </conditionalFormatting>
  <conditionalFormatting sqref="G56">
    <cfRule type="expression" priority="271" dxfId="0">
      <formula>G56=""</formula>
    </cfRule>
  </conditionalFormatting>
  <conditionalFormatting sqref="B57:D57">
    <cfRule type="expression" priority="270" dxfId="0">
      <formula>B57=""</formula>
    </cfRule>
  </conditionalFormatting>
  <conditionalFormatting sqref="J57">
    <cfRule type="expression" priority="269" dxfId="0">
      <formula>J57=""</formula>
    </cfRule>
  </conditionalFormatting>
  <conditionalFormatting sqref="E57">
    <cfRule type="expression" priority="268" dxfId="0">
      <formula>E57=""</formula>
    </cfRule>
  </conditionalFormatting>
  <conditionalFormatting sqref="G57">
    <cfRule type="expression" priority="267" dxfId="0">
      <formula>G57=""</formula>
    </cfRule>
  </conditionalFormatting>
  <conditionalFormatting sqref="B58:D58">
    <cfRule type="expression" priority="266" dxfId="0">
      <formula>B58=""</formula>
    </cfRule>
  </conditionalFormatting>
  <conditionalFormatting sqref="J58">
    <cfRule type="expression" priority="265" dxfId="0">
      <formula>J58=""</formula>
    </cfRule>
  </conditionalFormatting>
  <conditionalFormatting sqref="E58">
    <cfRule type="expression" priority="264" dxfId="0">
      <formula>E58=""</formula>
    </cfRule>
  </conditionalFormatting>
  <conditionalFormatting sqref="G58">
    <cfRule type="expression" priority="263" dxfId="0">
      <formula>G58=""</formula>
    </cfRule>
  </conditionalFormatting>
  <conditionalFormatting sqref="B59:D59">
    <cfRule type="expression" priority="262" dxfId="0">
      <formula>B59=""</formula>
    </cfRule>
  </conditionalFormatting>
  <conditionalFormatting sqref="J59">
    <cfRule type="expression" priority="261" dxfId="0">
      <formula>J59=""</formula>
    </cfRule>
  </conditionalFormatting>
  <conditionalFormatting sqref="E59">
    <cfRule type="expression" priority="260" dxfId="0">
      <formula>E59=""</formula>
    </cfRule>
  </conditionalFormatting>
  <conditionalFormatting sqref="G59">
    <cfRule type="expression" priority="259" dxfId="0">
      <formula>G59=""</formula>
    </cfRule>
  </conditionalFormatting>
  <conditionalFormatting sqref="D25">
    <cfRule type="expression" priority="42" dxfId="0">
      <formula>D25=""</formula>
    </cfRule>
  </conditionalFormatting>
  <conditionalFormatting sqref="D26">
    <cfRule type="expression" priority="41" dxfId="0">
      <formula>D26=""</formula>
    </cfRule>
  </conditionalFormatting>
  <conditionalFormatting sqref="D27">
    <cfRule type="expression" priority="40" dxfId="0">
      <formula>D27=""</formula>
    </cfRule>
  </conditionalFormatting>
  <conditionalFormatting sqref="D18:G18">
    <cfRule type="expression" priority="39" dxfId="0">
      <formula>D18=""</formula>
    </cfRule>
  </conditionalFormatting>
  <conditionalFormatting sqref="D19:G19">
    <cfRule type="expression" priority="38" dxfId="0">
      <formula>D19=""</formula>
    </cfRule>
  </conditionalFormatting>
  <conditionalFormatting sqref="D20:G20">
    <cfRule type="expression" priority="37" dxfId="0">
      <formula>D20=""</formula>
    </cfRule>
  </conditionalFormatting>
  <conditionalFormatting sqref="D21:G21">
    <cfRule type="expression" priority="36" dxfId="0">
      <formula>D21=""</formula>
    </cfRule>
  </conditionalFormatting>
  <conditionalFormatting sqref="J18">
    <cfRule type="expression" priority="35" dxfId="0">
      <formula>J18=""</formula>
    </cfRule>
  </conditionalFormatting>
  <conditionalFormatting sqref="J20">
    <cfRule type="expression" priority="34" dxfId="0">
      <formula>J20=""</formula>
    </cfRule>
  </conditionalFormatting>
  <conditionalFormatting sqref="J21">
    <cfRule type="expression" priority="33" dxfId="0">
      <formula>J21=""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I21" sqref="I2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.75">
      <c r="B2" s="54" t="str">
        <f>"PROGRAMA DE OPERACIÓN DEL SERVICIO ("&amp;B7&amp;" - "&amp;C7&amp;")"</f>
        <v>PROGRAMA DE OPERACIÓN DEL SERVICIO (109 -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109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88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35" sqref="K3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.75">
      <c r="B2" s="54" t="str">
        <f>"PROGRAMA DE OPERACIÓN DEL SERVICIO ("&amp;B7&amp;" - "&amp;C7&amp;")"</f>
        <v>PROGRAMA DE OPERACIÓN DEL SERVICIO (110 -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110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.75">
      <c r="B2" s="54" t="str">
        <f>"PROGRAMA DE OPERACIÓN DEL SERVICIO ("&amp;B7&amp;" - "&amp;C7&amp;")"</f>
        <v>PROGRAMA DE OPERACIÓN DEL SERVICIO (110 -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110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88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88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44" sqref="H4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.75">
      <c r="B2" s="54" t="str">
        <f>"PROGRAMA DE OPERACIÓN DEL SERVICIO ("&amp;B7&amp;" - "&amp;C7&amp;")"</f>
        <v>PROGRAMA DE OPERACIÓN DEL SERVICIO (111 -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111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47" sqref="G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.75">
      <c r="B2" s="54" t="str">
        <f>"PROGRAMA DE OPERACIÓN DEL SERVICIO ("&amp;B7&amp;" - "&amp;C7&amp;")"</f>
        <v>PROGRAMA DE OPERACIÓN DEL SERVICIO (111 -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111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20" sqref="J2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.75">
      <c r="B2" s="54" t="str">
        <f>"PROGRAMA DE OPERACIÓN DEL SERVICIO ("&amp;B7&amp;" - "&amp;C7&amp;")"</f>
        <v>PROGRAMA DE OPERACIÓN DEL SERVICIO (112 -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112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30" sqref="K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.75">
      <c r="B2" s="54" t="str">
        <f>"PROGRAMA DE OPERACIÓN DEL SERVICIO ("&amp;B7&amp;" - "&amp;C7&amp;")"</f>
        <v>PROGRAMA DE OPERACIÓN DEL SERVICIO (112 -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112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35" sqref="H3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.75">
      <c r="B2" s="54" t="str">
        <f>"PROGRAMA DE OPERACIÓN DEL SERVICIO ("&amp;B7&amp;" - "&amp;C7&amp;")"</f>
        <v>PROGRAMA DE OPERACIÓN DEL SERVICIO (113 -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113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.75">
      <c r="B2" s="54" t="str">
        <f>"PROGRAMA DE OPERACIÓN DEL SERVICIO ("&amp;B7&amp;" - "&amp;C7&amp;")"</f>
        <v>PROGRAMA DE OPERACIÓN DEL SERVICIO (113 -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113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14.25">
      <c r="B12" s="51"/>
      <c r="C12" s="51"/>
      <c r="D12" s="4"/>
      <c r="E12" s="4"/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36" sqref="J3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.75">
      <c r="B2" s="54" t="str">
        <f>"PROGRAMA DE OPERACIÓN DEL SERVICIO ("&amp;B7&amp;" - "&amp;C7&amp;")"</f>
        <v>PROGRAMA DE OPERACIÓN DEL SERVICIO (114 -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114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2" sqref="F4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140625" style="0" customWidth="1"/>
  </cols>
  <sheetData>
    <row r="2" spans="2:6" ht="21.75">
      <c r="B2" s="54" t="str">
        <f>"PROGRAMA DE OPERACIÓN DEL SERVICIO ("&amp;B7&amp;" - "&amp;C7&amp;")"</f>
        <v>PROGRAMA DE OPERACIÓN DEL SERVICIO (101 -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101</v>
      </c>
      <c r="C7" s="3" t="s">
        <v>38</v>
      </c>
      <c r="D7" s="3" t="s">
        <v>45</v>
      </c>
      <c r="E7" s="3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34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37" sqref="H3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.75">
      <c r="B2" s="54" t="str">
        <f>"PROGRAMA DE OPERACIÓN DEL SERVICIO ("&amp;B7&amp;" - "&amp;C7&amp;")"</f>
        <v>PROGRAMA DE OPERACIÓN DEL SERVICIO (114 -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114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">
      <selection activeCell="J34" sqref="J3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7" ht="21.75">
      <c r="B2" s="54" t="str">
        <f>"PROGRAMA DE OPERACIÓN DEL SERVICIO ("&amp;B7&amp;" - "&amp;C7&amp;")"</f>
        <v>PROGRAMA DE OPERACIÓN DEL SERVICIO (101 -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101</v>
      </c>
      <c r="C7" s="3" t="s">
        <v>36</v>
      </c>
      <c r="D7" s="3" t="s">
        <v>41</v>
      </c>
      <c r="E7" s="3" t="s">
        <v>45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9" ht="15">
      <c r="B14" s="9">
        <v>1</v>
      </c>
      <c r="C14" s="10" t="s">
        <v>12</v>
      </c>
      <c r="D14" s="11"/>
      <c r="E14" s="12"/>
      <c r="I14" s="13"/>
    </row>
    <row r="15" spans="2:9" ht="15">
      <c r="B15" s="5">
        <v>2</v>
      </c>
      <c r="C15" s="6" t="s">
        <v>13</v>
      </c>
      <c r="D15" s="7"/>
      <c r="E15" s="8"/>
      <c r="I15" s="13"/>
    </row>
    <row r="16" spans="2:9" ht="15">
      <c r="B16" s="9">
        <v>3</v>
      </c>
      <c r="C16" s="10" t="s">
        <v>14</v>
      </c>
      <c r="D16" s="11"/>
      <c r="E16" s="12"/>
      <c r="I16" s="13"/>
    </row>
    <row r="17" spans="2:9" ht="15">
      <c r="B17" s="5">
        <v>4</v>
      </c>
      <c r="C17" s="6" t="s">
        <v>15</v>
      </c>
      <c r="D17" s="7"/>
      <c r="E17" s="8"/>
      <c r="I17" s="13"/>
    </row>
    <row r="18" spans="2:9" ht="15">
      <c r="B18" s="9">
        <v>5</v>
      </c>
      <c r="C18" s="10" t="s">
        <v>16</v>
      </c>
      <c r="D18" s="11"/>
      <c r="E18" s="12"/>
      <c r="I18" s="13"/>
    </row>
    <row r="19" spans="2:9" ht="15">
      <c r="B19" s="5">
        <v>6</v>
      </c>
      <c r="C19" s="6" t="s">
        <v>17</v>
      </c>
      <c r="D19" s="7"/>
      <c r="E19" s="8"/>
      <c r="I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34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34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34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34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34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.75">
      <c r="B2" s="54" t="str">
        <f>"PROGRAMA DE OPERACIÓN DEL SERVICIO ("&amp;B7&amp;" - "&amp;C7&amp;")"</f>
        <v>PROGRAMA DE OPERACIÓN DEL SERVICIO (102 -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102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88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.75">
      <c r="B2" s="54" t="str">
        <f>"PROGRAMA DE OPERACIÓN DEL SERVICIO ("&amp;B7&amp;" - "&amp;C7&amp;")"</f>
        <v>PROGRAMA DE OPERACIÓN DEL SERVICIO (102 -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102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M31" sqref="M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.75">
      <c r="B2" s="54" t="str">
        <f>"PROGRAMA DE OPERACIÓN DEL SERVICIO ("&amp;B7&amp;" - "&amp;C7&amp;")"</f>
        <v>PROGRAMA DE OPERACIÓN DEL SERVICIO (103 -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103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.75">
      <c r="B2" s="54" t="str">
        <f>"PROGRAMA DE OPERACIÓN DEL SERVICIO ("&amp;B7&amp;" - "&amp;C7&amp;")"</f>
        <v>PROGRAMA DE OPERACIÓN DEL SERVICIO (103 - Regreso)</v>
      </c>
      <c r="C2" s="54"/>
      <c r="D2" s="54"/>
      <c r="E2" s="54"/>
      <c r="F2" s="54"/>
      <c r="G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103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 t="s">
        <v>87</v>
      </c>
      <c r="E32" s="12">
        <v>0</v>
      </c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.75">
      <c r="B2" s="54" t="str">
        <f>"PROGRAMA DE OPERACIÓN DEL SERVICIO ("&amp;B7&amp;" - "&amp;C7&amp;")"</f>
        <v>PROGRAMA DE OPERACIÓN DEL SERVICIO (104 - Ida)</v>
      </c>
      <c r="C2" s="54"/>
      <c r="D2" s="54"/>
      <c r="E2" s="54"/>
      <c r="F2" s="54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104</v>
      </c>
      <c r="C7" s="3" t="s">
        <v>38</v>
      </c>
      <c r="D7" s="3" t="s">
        <v>43</v>
      </c>
      <c r="E7" s="35" t="s">
        <v>41</v>
      </c>
      <c r="F7" s="35" t="s">
        <v>37</v>
      </c>
    </row>
    <row r="9" s="1" customFormat="1" ht="14.2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44169</v>
      </c>
      <c r="E11" s="53"/>
    </row>
    <row r="12" spans="2:5" ht="28.5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/>
      <c r="E21" s="8"/>
    </row>
    <row r="22" spans="2:5" ht="15">
      <c r="B22" s="9">
        <v>9</v>
      </c>
      <c r="C22" s="10" t="s">
        <v>20</v>
      </c>
      <c r="D22" s="11"/>
      <c r="E22" s="12"/>
    </row>
    <row r="23" spans="2:5" ht="15">
      <c r="B23" s="5">
        <v>10</v>
      </c>
      <c r="C23" s="6" t="s">
        <v>21</v>
      </c>
      <c r="D23" s="7"/>
      <c r="E23" s="8"/>
    </row>
    <row r="24" spans="2:5" ht="15">
      <c r="B24" s="9">
        <v>11</v>
      </c>
      <c r="C24" s="10" t="s">
        <v>22</v>
      </c>
      <c r="D24" s="11"/>
      <c r="E24" s="12"/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 t="s">
        <v>87</v>
      </c>
      <c r="E29" s="8">
        <v>0</v>
      </c>
    </row>
    <row r="30" spans="2:5" ht="15">
      <c r="B30" s="9">
        <v>17</v>
      </c>
      <c r="C30" s="10" t="s">
        <v>28</v>
      </c>
      <c r="D30" s="11" t="s">
        <v>87</v>
      </c>
      <c r="E30" s="12">
        <v>0</v>
      </c>
    </row>
    <row r="31" spans="2:5" ht="15">
      <c r="B31" s="5">
        <v>18</v>
      </c>
      <c r="C31" s="6" t="s">
        <v>29</v>
      </c>
      <c r="D31" s="7" t="s">
        <v>87</v>
      </c>
      <c r="E31" s="8">
        <v>0</v>
      </c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7" dxfId="0">
      <formula>D7=""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Franco Espinoza Pérez</cp:lastModifiedBy>
  <cp:lastPrinted>2019-06-18T15:54:10Z</cp:lastPrinted>
  <dcterms:created xsi:type="dcterms:W3CDTF">2019-05-30T13:58:26Z</dcterms:created>
  <dcterms:modified xsi:type="dcterms:W3CDTF">2020-12-22T16:06:17Z</dcterms:modified>
  <cp:category/>
  <cp:version/>
  <cp:contentType/>
  <cp:contentStatus/>
</cp:coreProperties>
</file>